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<sst xmlns="http://schemas.openxmlformats.org/spreadsheetml/2006/main" count="86" uniqueCount="70">
  <si>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</si>
  <si>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</si>
  <si>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</si>
  <si>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</si>
  <si>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SF3186224998362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</si>
  <si>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</si>
  <si>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</si>
  <si>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</si>
  <si>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</si>
  <si>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</si>
  <si>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</si>
  <si>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</si>
  <si>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</si>
  <si>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</si>
  <si>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</si>
  <si>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</si>
  <si>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</si>
  <si>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</si>
  <si>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</si>
  <si>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</si>
  <si>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</si>
  <si>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</si>
  <si>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</si>
  <si>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</si>
  <si>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</si>
  <si>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</si>
  <si>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</si>
  <si>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</si>
  <si>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</si>
  <si>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</si>
  <si>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9338-041</t>
  </si>
  <si>
    <t>610</t>
  </si>
  <si>
    <t>XS</t>
  </si>
  <si>
    <t>1/1</t>
  </si>
  <si>
    <t>4.6</t>
  </si>
  <si>
    <t>5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</si>
  <si>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</si>
  <si>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</si>
  <si>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</si>
  <si>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</si>
  <si>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</si>
  <si>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</si>
  <si>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</si>
  <si>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</si>
  <si>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</si>
  <si>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白色再生成分页洗标5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</si>
  <si>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</si>
  <si>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</si>
  <si>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</si>
  <si>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</si>
  <si>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</si>
  <si>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</si>
  <si>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</si>
  <si>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</si>
  <si>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</si>
  <si>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</si>
  <si>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</si>
  <si>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</si>
  <si>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</si>
  <si>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</si>
  <si>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</si>
  <si>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5kg</t>
  </si>
  <si>
    <t>Made In China</t>
  </si>
  <si>
    <t>Net Weight（净重）</t>
  </si>
  <si>
    <t>4.6kg</t>
  </si>
  <si>
    <t>Remark（备注）</t>
  </si>
  <si>
    <t>09338041610010</t>
  </si>
  <si>
    <t>09338041610027</t>
  </si>
  <si>
    <t>09338041610034</t>
  </si>
  <si>
    <t>09338041610041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</si>
</sst>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6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10</xdr:col>
      <xdr:colOff>659765</xdr:colOff>
      <xdr:row>3</xdr:row>
      <xdr:rowOff>144145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402965" cy="1441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304800</xdr:rowOff>
    </xdr:from>
    <xdr:to>
      <xdr:col>1</xdr:col>
      <xdr:colOff>1504950</xdr:colOff>
      <xdr:row>6</xdr:row>
      <xdr:rowOff>1238250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33600" y="3476625"/>
          <a:ext cx="1333500" cy="933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tabSelected="1" workbookViewId="0">
      <selection activeCell="G12" sqref="G12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45801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/>
      <c r="B8" s="50" t="s">
        <v>29</v>
      </c>
      <c r="C8" s="10" t="s">
        <v>30</v>
      </c>
      <c r="D8" s="51" t="s">
        <v>31</v>
      </c>
      <c r="E8" s="52" t="s">
        <v>32</v>
      </c>
      <c r="F8" s="53">
        <v>780</v>
      </c>
      <c r="G8" s="53">
        <f>F8*0.05</f>
        <v>39</v>
      </c>
      <c r="H8" s="53">
        <f>F8+G8</f>
        <v>819</v>
      </c>
      <c r="I8" s="63" t="s">
        <v>33</v>
      </c>
      <c r="J8" s="64" t="s">
        <v>34</v>
      </c>
      <c r="K8" s="64" t="s">
        <v>35</v>
      </c>
      <c r="L8" s="64" t="s">
        <v>36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10"/>
      <c r="D9" s="51"/>
      <c r="E9" s="52" t="s">
        <v>37</v>
      </c>
      <c r="F9" s="53">
        <v>1150</v>
      </c>
      <c r="G9" s="53">
        <f t="shared" ref="G9:G19" si="0">F9*0.05</f>
        <v>57.5</v>
      </c>
      <c r="H9" s="53">
        <f t="shared" ref="H9:H19" si="1">F9+G9</f>
        <v>1207.5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10"/>
      <c r="D10" s="51"/>
      <c r="E10" s="52" t="s">
        <v>38</v>
      </c>
      <c r="F10" s="53">
        <v>800</v>
      </c>
      <c r="G10" s="53">
        <f t="shared" si="0"/>
        <v>40</v>
      </c>
      <c r="H10" s="53">
        <f t="shared" si="1"/>
        <v>840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10"/>
      <c r="D11" s="51"/>
      <c r="E11" s="52" t="s">
        <v>39</v>
      </c>
      <c r="F11" s="53">
        <v>230</v>
      </c>
      <c r="G11" s="53">
        <f t="shared" si="0"/>
        <v>11.5</v>
      </c>
      <c r="H11" s="53">
        <f t="shared" si="1"/>
        <v>241.5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4"/>
      <c r="B12" s="50" t="s">
        <v>40</v>
      </c>
      <c r="C12" s="10" t="s">
        <v>30</v>
      </c>
      <c r="D12" s="51" t="s">
        <v>31</v>
      </c>
      <c r="E12" s="55"/>
      <c r="F12" s="56">
        <f>SUM(F8:F11)</f>
        <v>2960</v>
      </c>
      <c r="G12" s="53">
        <f t="shared" si="0"/>
        <v>148</v>
      </c>
      <c r="H12" s="53">
        <f t="shared" si="1"/>
        <v>3108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4"/>
      <c r="B13" s="50" t="s">
        <v>41</v>
      </c>
      <c r="C13" s="10" t="s">
        <v>30</v>
      </c>
      <c r="D13" s="51" t="s">
        <v>31</v>
      </c>
      <c r="E13" s="55"/>
      <c r="F13" s="56">
        <f t="shared" ref="F13:F17" si="2">SUM(F12:F12)</f>
        <v>2960</v>
      </c>
      <c r="G13" s="53">
        <f t="shared" si="0"/>
        <v>148</v>
      </c>
      <c r="H13" s="53">
        <f t="shared" si="1"/>
        <v>3108</v>
      </c>
      <c r="I13" s="66"/>
      <c r="J13" s="67"/>
      <c r="K13" s="67"/>
      <c r="L13" s="67"/>
    </row>
    <row r="14" s="19" customFormat="1" ht="30" spans="1:12">
      <c r="A14" s="54"/>
      <c r="B14" s="50" t="s">
        <v>42</v>
      </c>
      <c r="C14" s="10" t="s">
        <v>30</v>
      </c>
      <c r="D14" s="51" t="s">
        <v>31</v>
      </c>
      <c r="E14" s="55"/>
      <c r="F14" s="56">
        <f t="shared" si="2"/>
        <v>2960</v>
      </c>
      <c r="G14" s="53">
        <f t="shared" si="0"/>
        <v>148</v>
      </c>
      <c r="H14" s="53">
        <f t="shared" si="1"/>
        <v>3108</v>
      </c>
      <c r="I14" s="66"/>
      <c r="J14" s="67"/>
      <c r="K14" s="67"/>
      <c r="L14" s="67"/>
    </row>
    <row r="15" s="19" customFormat="1" ht="30" spans="1:12">
      <c r="A15" s="54"/>
      <c r="B15" s="50" t="s">
        <v>43</v>
      </c>
      <c r="C15" s="10" t="s">
        <v>30</v>
      </c>
      <c r="D15" s="51" t="s">
        <v>31</v>
      </c>
      <c r="E15" s="55"/>
      <c r="F15" s="56">
        <f t="shared" si="2"/>
        <v>2960</v>
      </c>
      <c r="G15" s="53">
        <f t="shared" si="0"/>
        <v>148</v>
      </c>
      <c r="H15" s="53">
        <f t="shared" si="1"/>
        <v>3108</v>
      </c>
      <c r="I15" s="66"/>
      <c r="J15" s="67"/>
      <c r="K15" s="67"/>
      <c r="L15" s="67"/>
    </row>
    <row r="16" s="19" customFormat="1" ht="30" spans="1:12">
      <c r="A16" s="54"/>
      <c r="B16" s="50" t="s">
        <v>44</v>
      </c>
      <c r="C16" s="10" t="s">
        <v>30</v>
      </c>
      <c r="D16" s="51" t="s">
        <v>31</v>
      </c>
      <c r="E16" s="55"/>
      <c r="F16" s="56">
        <f t="shared" si="2"/>
        <v>2960</v>
      </c>
      <c r="G16" s="53">
        <f t="shared" si="0"/>
        <v>148</v>
      </c>
      <c r="H16" s="53">
        <f t="shared" si="1"/>
        <v>3108</v>
      </c>
      <c r="I16" s="66"/>
      <c r="J16" s="67"/>
      <c r="K16" s="67"/>
      <c r="L16" s="67"/>
    </row>
    <row r="17" s="19" customFormat="1" ht="30" spans="1:12">
      <c r="A17" s="54"/>
      <c r="B17" s="50" t="s">
        <v>45</v>
      </c>
      <c r="C17" s="10" t="s">
        <v>30</v>
      </c>
      <c r="D17" s="51" t="s">
        <v>31</v>
      </c>
      <c r="E17" s="55"/>
      <c r="F17" s="56">
        <f t="shared" si="2"/>
        <v>2960</v>
      </c>
      <c r="G17" s="53">
        <f t="shared" si="0"/>
        <v>148</v>
      </c>
      <c r="H17" s="53">
        <f t="shared" si="1"/>
        <v>3108</v>
      </c>
      <c r="I17" s="66"/>
      <c r="J17" s="67"/>
      <c r="K17" s="67"/>
      <c r="L17" s="67"/>
    </row>
    <row r="18" s="19" customFormat="1" ht="30" spans="1:12">
      <c r="A18" s="54"/>
      <c r="B18" s="50" t="s">
        <v>46</v>
      </c>
      <c r="C18" s="10" t="s">
        <v>30</v>
      </c>
      <c r="D18" s="51" t="s">
        <v>31</v>
      </c>
      <c r="E18" s="55"/>
      <c r="F18" s="56">
        <f>SUM(F13:F13)</f>
        <v>2960</v>
      </c>
      <c r="G18" s="53">
        <f t="shared" si="0"/>
        <v>148</v>
      </c>
      <c r="H18" s="53">
        <f t="shared" si="1"/>
        <v>3108</v>
      </c>
      <c r="I18" s="66"/>
      <c r="J18" s="67"/>
      <c r="K18" s="67"/>
      <c r="L18" s="67"/>
    </row>
    <row r="19" s="19" customFormat="1" ht="15" spans="1:12">
      <c r="A19" s="57" t="s">
        <v>47</v>
      </c>
      <c r="B19" s="58"/>
      <c r="C19" s="58"/>
      <c r="D19" s="51"/>
      <c r="E19" s="58"/>
      <c r="F19" s="10">
        <f>SUM(F8:F18)</f>
        <v>23680</v>
      </c>
      <c r="G19" s="53">
        <f t="shared" si="0"/>
        <v>1184</v>
      </c>
      <c r="H19" s="53">
        <f t="shared" si="1"/>
        <v>24864</v>
      </c>
      <c r="I19" s="69"/>
      <c r="J19" s="69"/>
      <c r="K19" s="69"/>
      <c r="L19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8"/>
    <mergeCell ref="J8:J18"/>
    <mergeCell ref="K8:K18"/>
    <mergeCell ref="L8:L18"/>
  </mergeCells>
  <pageMargins left="0.75" right="0.75" top="1" bottom="1" header="0.5" footer="0.5"/>
  <pageSetup paperSize="9" scale="9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A21" sqref="A2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15.75" spans="1:3">
      <c r="A3" s="5" t="s">
        <v>49</v>
      </c>
      <c r="B3" s="8"/>
      <c r="C3" s="9"/>
    </row>
    <row r="4" s="1" customFormat="1" ht="15.75" spans="1:3">
      <c r="A4" s="5" t="s">
        <v>50</v>
      </c>
      <c r="B4" s="10" t="s">
        <v>30</v>
      </c>
      <c r="C4" s="9"/>
    </row>
    <row r="5" s="1" customFormat="1" ht="108" customHeight="1" spans="1:3">
      <c r="A5" s="5" t="s">
        <v>51</v>
      </c>
      <c r="B5" s="11" t="s">
        <v>52</v>
      </c>
      <c r="C5" s="12" t="s">
        <v>53</v>
      </c>
    </row>
    <row r="6" s="1" customFormat="1" ht="14.25" spans="1:3">
      <c r="A6" s="5" t="s">
        <v>54</v>
      </c>
      <c r="B6" s="13" t="s">
        <v>55</v>
      </c>
      <c r="C6" s="14" t="s">
        <v>56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36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  <row r="17" spans="1:1">
      <c r="A17" s="70" t="s">
        <v>66</v>
      </c>
    </row>
    <row r="18" spans="1:1">
      <c r="A18" s="70" t="s">
        <v>67</v>
      </c>
    </row>
    <row r="19" spans="1:1">
      <c r="A19" s="70" t="s">
        <v>68</v>
      </c>
    </row>
    <row r="20" spans="1:1">
      <c r="A20" s="70" t="s">
        <v>69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2025-05-23T03:12:00Z</dcterms:created>
  <dcterms:modified xsi:type="dcterms:W3CDTF">2025-05-24T12:27:35Z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A27042231A9647B588F8FA1E27F8F467_11</vt:lpwstr>
  </property>
  <property fmtid="{D5CDD505-2E9C-101B-9397-08002B2CF9AE}" pid="3" name="KSOProductBuildVer">
    <vt:lpwstr>2052-12.1.0.21171</vt:lpwstr>
  </property>
</Properties>
</file>