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<sst xmlns="http://schemas.openxmlformats.org/spreadsheetml/2006/main" count="83" uniqueCount="66">
  <si>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</si>
  <si>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</si>
  <si>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</si>
  <si>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</si>
  <si>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SF3181991603300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</si>
  <si>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</si>
  <si>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</si>
  <si>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</si>
  <si>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</si>
  <si>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</si>
  <si>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</si>
  <si>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</si>
  <si>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</si>
  <si>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</si>
  <si>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</si>
  <si>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</si>
  <si>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</si>
  <si>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</si>
  <si>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</si>
  <si>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</si>
  <si>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</si>
  <si>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</si>
  <si>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</si>
  <si>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</si>
  <si>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</si>
  <si>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</si>
  <si>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</si>
  <si>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</si>
  <si>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</si>
  <si>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</si>
  <si>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</si>
  <si>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 xml:space="preserve"> 7253-686</t>
  </si>
  <si>
    <t>802</t>
  </si>
  <si>
    <t>XS</t>
  </si>
  <si>
    <t>1/1</t>
  </si>
  <si>
    <t>0.6</t>
  </si>
  <si>
    <t>1</t>
  </si>
  <si>
    <t>10*12*12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</si>
  <si>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</si>
  <si>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</si>
  <si>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</si>
  <si>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</si>
  <si>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</si>
  <si>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</si>
  <si>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</si>
  <si>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</si>
  <si>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</si>
  <si>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</si>
  <si>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</si>
  <si>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</si>
  <si>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</si>
  <si>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</si>
  <si>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</si>
  <si>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</si>
  <si>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</si>
  <si>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</si>
  <si>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</si>
  <si>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</si>
  <si>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</si>
  <si>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</si>
  <si>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</si>
  <si>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</si>
  <si>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07253686802014</t>
  </si>
  <si>
    <t>07253686802021</t>
  </si>
  <si>
    <t>07253686802038</t>
  </si>
  <si>
    <t>07253686802045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</si>
</sst>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2</xdr:row>
      <xdr:rowOff>304800</xdr:rowOff>
    </xdr:from>
    <xdr:to>
      <xdr:col>12</xdr:col>
      <xdr:colOff>248920</xdr:colOff>
      <xdr:row>4</xdr:row>
      <xdr:rowOff>33020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29300" y="971550"/>
          <a:ext cx="4354195" cy="2520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1</xdr:col>
      <xdr:colOff>67308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6766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0</xdr:colOff>
      <xdr:row>4</xdr:row>
      <xdr:rowOff>250825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24250" y="1219200"/>
          <a:ext cx="1762125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6</xdr:row>
      <xdr:rowOff>333375</xdr:rowOff>
    </xdr:from>
    <xdr:to>
      <xdr:col>1</xdr:col>
      <xdr:colOff>1524000</xdr:colOff>
      <xdr:row>6</xdr:row>
      <xdr:rowOff>1276350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19300" y="3486150"/>
          <a:ext cx="1266825" cy="9429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abSelected="1" workbookViewId="0">
      <selection activeCell="P23" sqref="O23:P23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45800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90</v>
      </c>
      <c r="G8" s="54">
        <f>F8*0.05</f>
        <v>4.5</v>
      </c>
      <c r="H8" s="54">
        <f>F8+G8</f>
        <v>94.5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55"/>
      <c r="B9" s="50"/>
      <c r="C9" s="51"/>
      <c r="D9" s="52"/>
      <c r="E9" s="53" t="s">
        <v>38</v>
      </c>
      <c r="F9" s="54">
        <v>150</v>
      </c>
      <c r="G9" s="54">
        <f t="shared" ref="G9:G15" si="0">F9*0.05</f>
        <v>7.5</v>
      </c>
      <c r="H9" s="54">
        <f t="shared" ref="H9:H15" si="1">F9+G9</f>
        <v>157.5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55"/>
      <c r="B10" s="50"/>
      <c r="C10" s="51"/>
      <c r="D10" s="52"/>
      <c r="E10" s="53" t="s">
        <v>39</v>
      </c>
      <c r="F10" s="54">
        <v>110</v>
      </c>
      <c r="G10" s="54">
        <f t="shared" si="0"/>
        <v>5.5</v>
      </c>
      <c r="H10" s="54">
        <f t="shared" si="1"/>
        <v>115.5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55"/>
      <c r="B11" s="50"/>
      <c r="C11" s="51"/>
      <c r="D11" s="52"/>
      <c r="E11" s="53" t="s">
        <v>40</v>
      </c>
      <c r="F11" s="54">
        <v>40</v>
      </c>
      <c r="G11" s="54">
        <f t="shared" si="0"/>
        <v>2</v>
      </c>
      <c r="H11" s="54">
        <f t="shared" si="1"/>
        <v>42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8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390</v>
      </c>
      <c r="G12" s="54">
        <f t="shared" si="0"/>
        <v>19.5</v>
      </c>
      <c r="H12" s="54">
        <f t="shared" si="1"/>
        <v>409.5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8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SUM(F12:F12)</f>
        <v>390</v>
      </c>
      <c r="G13" s="54">
        <f t="shared" si="0"/>
        <v>19.5</v>
      </c>
      <c r="H13" s="54">
        <f t="shared" si="1"/>
        <v>409.5</v>
      </c>
      <c r="I13" s="66"/>
      <c r="J13" s="67"/>
      <c r="K13" s="67"/>
      <c r="L13" s="67"/>
    </row>
    <row r="14" s="19" customFormat="1" ht="30" spans="1:12">
      <c r="A14" s="8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390</v>
      </c>
      <c r="G14" s="54">
        <f t="shared" si="0"/>
        <v>19.5</v>
      </c>
      <c r="H14" s="54">
        <f t="shared" si="1"/>
        <v>409.5</v>
      </c>
      <c r="I14" s="66"/>
      <c r="J14" s="67"/>
      <c r="K14" s="67"/>
      <c r="L14" s="67"/>
    </row>
    <row r="15" s="19" customFormat="1" ht="15" spans="1:12">
      <c r="A15" s="58" t="s">
        <v>44</v>
      </c>
      <c r="B15" s="10"/>
      <c r="C15" s="10"/>
      <c r="D15" s="52"/>
      <c r="E15" s="10"/>
      <c r="F15" s="51">
        <f>SUM(F8:F14)</f>
        <v>1560</v>
      </c>
      <c r="G15" s="54">
        <f t="shared" si="0"/>
        <v>78</v>
      </c>
      <c r="H15" s="54">
        <f t="shared" si="1"/>
        <v>1638</v>
      </c>
      <c r="I15" s="69"/>
      <c r="J15" s="69"/>
      <c r="K15" s="69"/>
      <c r="L15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5" right="0.75" top="1" bottom="1" header="0.5" footer="0.5"/>
  <pageSetup paperSize="9" scale="9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B23" sqref="B23"/>
    </sheetView>
  </sheetViews>
  <sheetFormatPr defaultColWidth="9" defaultRowHeight="13.5" outlineLevelCol="2"/>
  <cols>
    <col min="1" max="3" width="23.125" customWidth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45</v>
      </c>
      <c r="B2" s="6"/>
      <c r="C2" s="7"/>
    </row>
    <row r="3" s="1" customFormat="1" ht="14.25" spans="1:3">
      <c r="A3" s="5" t="s">
        <v>46</v>
      </c>
      <c r="B3" s="8" t="s">
        <v>29</v>
      </c>
      <c r="C3" s="9"/>
    </row>
    <row r="4" s="1" customFormat="1" ht="15.75" spans="1:3">
      <c r="A4" s="5" t="s">
        <v>47</v>
      </c>
      <c r="B4" s="10" t="s">
        <v>31</v>
      </c>
      <c r="C4" s="9"/>
    </row>
    <row r="5" s="1" customFormat="1" ht="108" customHeight="1" spans="1:3">
      <c r="A5" s="5" t="s">
        <v>48</v>
      </c>
      <c r="B5" s="11" t="s">
        <v>49</v>
      </c>
      <c r="C5" s="12" t="s">
        <v>50</v>
      </c>
    </row>
    <row r="6" s="1" customFormat="1" ht="14.25" spans="1:3">
      <c r="A6" s="5" t="s">
        <v>51</v>
      </c>
      <c r="B6" s="13" t="s">
        <v>52</v>
      </c>
      <c r="C6" s="14" t="s">
        <v>34</v>
      </c>
    </row>
    <row r="7" s="1" customFormat="1" ht="123" customHeight="1" spans="1:3">
      <c r="A7" s="5" t="s">
        <v>53</v>
      </c>
      <c r="B7" s="13"/>
      <c r="C7" s="14"/>
    </row>
    <row r="8" s="1" customFormat="1" ht="14.25" spans="1:3">
      <c r="A8" s="5" t="s">
        <v>54</v>
      </c>
      <c r="B8" s="15" t="s">
        <v>37</v>
      </c>
      <c r="C8" s="16" t="s">
        <v>55</v>
      </c>
    </row>
    <row r="9" s="1" customFormat="1" ht="14.25" spans="1:3">
      <c r="A9" s="5" t="s">
        <v>56</v>
      </c>
      <c r="B9" s="17" t="s">
        <v>57</v>
      </c>
      <c r="C9" s="9" t="s">
        <v>58</v>
      </c>
    </row>
    <row r="10" s="1" customFormat="1" ht="14.25" spans="1:3">
      <c r="A10" s="5" t="s">
        <v>59</v>
      </c>
      <c r="B10" s="17" t="s">
        <v>60</v>
      </c>
      <c r="C10" s="9"/>
    </row>
    <row r="11" s="1" customFormat="1" ht="14.25" spans="1:3">
      <c r="A11" s="5" t="s">
        <v>61</v>
      </c>
      <c r="B11" s="17"/>
      <c r="C11" s="18"/>
    </row>
    <row r="15" spans="2:2">
      <c r="B15" s="70" t="s">
        <v>62</v>
      </c>
    </row>
    <row r="16" spans="2:2">
      <c r="B16" s="70" t="s">
        <v>63</v>
      </c>
    </row>
    <row r="17" spans="2:2">
      <c r="B17" s="70" t="s">
        <v>64</v>
      </c>
    </row>
    <row r="18" spans="2:2">
      <c r="B18" s="70" t="s">
        <v>65</v>
      </c>
    </row>
    <row r="19" spans="2:2">
      <c r="B19" s="70" t="s">
        <v>62</v>
      </c>
    </row>
    <row r="20" spans="2:2">
      <c r="B20" s="70" t="s">
        <v>63</v>
      </c>
    </row>
    <row r="21" spans="2:2">
      <c r="B21" s="70" t="s">
        <v>64</v>
      </c>
    </row>
    <row r="22" spans="2:2">
      <c r="B22" s="70" t="s">
        <v>65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2025-05-22T07:23:00Z</dcterms:created>
  <dcterms:modified xsi:type="dcterms:W3CDTF">2025-05-23T13:31:48Z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37DCD02430B447B09C68809C421DF557_11</vt:lpwstr>
  </property>
  <property fmtid="{D5CDD505-2E9C-101B-9397-08002B2CF9AE}" pid="3" name="KSOProductBuildVer">
    <vt:lpwstr>2052-12.1.0.21171</vt:lpwstr>
  </property>
</Properties>
</file>