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<sst xmlns="http://schemas.openxmlformats.org/spreadsheetml/2006/main" count="119" uniqueCount="74">
  <si>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</si>
  <si>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</si>
  <si>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</si>
  <si>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</si>
  <si>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sf3173079489274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</si>
  <si>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</si>
  <si>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</si>
  <si>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</si>
  <si>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</si>
  <si>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</si>
  <si>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</si>
  <si>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</si>
  <si>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</si>
  <si>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</si>
  <si>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</si>
  <si>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</si>
  <si>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</si>
  <si>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</si>
  <si>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</si>
  <si>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</si>
  <si>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</si>
  <si>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</si>
  <si>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</si>
  <si>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</si>
  <si>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</si>
  <si>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</si>
  <si>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</si>
  <si>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</si>
  <si>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</si>
  <si>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80805-01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</si>
  <si>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</si>
  <si>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7120-693</t>
  </si>
  <si>
    <t>712</t>
  </si>
  <si>
    <t>XS</t>
  </si>
  <si>
    <t>1/1</t>
  </si>
  <si>
    <t>9.6</t>
  </si>
  <si>
    <t>10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</si>
  <si>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</si>
  <si>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</si>
  <si>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</si>
  <si>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</si>
  <si>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</si>
  <si>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</si>
  <si>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</si>
  <si>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</si>
  <si>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</si>
  <si>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</si>
  <si>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</si>
  <si>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</si>
  <si>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</si>
  <si>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</si>
  <si>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</si>
  <si>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</si>
  <si>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</si>
  <si>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</si>
  <si>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</si>
  <si>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</si>
  <si>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</si>
  <si>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</si>
  <si>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</si>
  <si>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</si>
  <si>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10KG</t>
  </si>
  <si>
    <t>Made In China</t>
  </si>
  <si>
    <t>Net Weight（净重）</t>
  </si>
  <si>
    <t>9.6KG</t>
  </si>
  <si>
    <t>Remark（备注）</t>
  </si>
  <si>
    <t>07120693800015</t>
  </si>
  <si>
    <t>07120693800022</t>
  </si>
  <si>
    <t>07120693800039</t>
  </si>
  <si>
    <t>07120693800046</t>
  </si>
  <si>
    <t>07120693712011</t>
  </si>
  <si>
    <t>07120693712028</t>
  </si>
  <si>
    <t>07120693712035</t>
  </si>
  <si>
    <t>07120693712042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</si>
</sst>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</xdr:row>
      <xdr:rowOff>200025</xdr:rowOff>
    </xdr:from>
    <xdr:to>
      <xdr:col>7</xdr:col>
      <xdr:colOff>527050</xdr:colOff>
      <xdr:row>4</xdr:row>
      <xdr:rowOff>107950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866775"/>
          <a:ext cx="1079500" cy="431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95250</xdr:rowOff>
    </xdr:from>
    <xdr:to>
      <xdr:col>1</xdr:col>
      <xdr:colOff>1438275</xdr:colOff>
      <xdr:row>6</xdr:row>
      <xdr:rowOff>1524000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267075"/>
          <a:ext cx="1371600" cy="142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16" sqref="G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45800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966</v>
      </c>
      <c r="G8" s="53">
        <f>F8*0.05</f>
        <v>48.3</v>
      </c>
      <c r="H8" s="53">
        <f>F8+G8</f>
        <v>1014.3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1730</v>
      </c>
      <c r="G9" s="53">
        <f t="shared" ref="G9:G26" si="0">F9*0.05</f>
        <v>86.5</v>
      </c>
      <c r="H9" s="53">
        <f t="shared" ref="H9:H26" si="1">F9+G9</f>
        <v>1816.5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1176</v>
      </c>
      <c r="G10" s="53">
        <f t="shared" si="0"/>
        <v>58.8</v>
      </c>
      <c r="H10" s="53">
        <f t="shared" si="1"/>
        <v>1234.8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327</v>
      </c>
      <c r="G11" s="53">
        <f t="shared" si="0"/>
        <v>16.35</v>
      </c>
      <c r="H11" s="53">
        <f t="shared" si="1"/>
        <v>343.35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4199</v>
      </c>
      <c r="G12" s="53">
        <f t="shared" si="0"/>
        <v>209.95</v>
      </c>
      <c r="H12" s="53">
        <f t="shared" si="1"/>
        <v>4408.95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 t="shared" ref="F13:F15" si="2">SUM(F12:F12)</f>
        <v>4199</v>
      </c>
      <c r="G13" s="53">
        <f t="shared" si="0"/>
        <v>209.95</v>
      </c>
      <c r="H13" s="53">
        <f t="shared" si="1"/>
        <v>4408.95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 t="shared" si="2"/>
        <v>4199</v>
      </c>
      <c r="G14" s="53">
        <f t="shared" si="0"/>
        <v>209.95</v>
      </c>
      <c r="H14" s="53">
        <f t="shared" si="1"/>
        <v>4408.95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 t="shared" si="2"/>
        <v>4199</v>
      </c>
      <c r="G15" s="53">
        <f t="shared" si="0"/>
        <v>209.95</v>
      </c>
      <c r="H15" s="53">
        <f t="shared" si="1"/>
        <v>4408.95</v>
      </c>
      <c r="I15" s="65"/>
      <c r="J15" s="66"/>
      <c r="K15" s="66"/>
      <c r="L15" s="66"/>
    </row>
    <row r="16" s="19" customFormat="1" ht="30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SUM(F13:F13)</f>
        <v>4199</v>
      </c>
      <c r="G16" s="53">
        <f t="shared" si="0"/>
        <v>209.95</v>
      </c>
      <c r="H16" s="53">
        <f t="shared" si="1"/>
        <v>4408.95</v>
      </c>
      <c r="I16" s="65"/>
      <c r="J16" s="66"/>
      <c r="K16" s="66"/>
      <c r="L16" s="66"/>
    </row>
    <row r="17" s="19" customFormat="1" ht="20" customHeight="1" spans="1:17">
      <c r="A17" s="49" t="s">
        <v>29</v>
      </c>
      <c r="B17" s="50" t="s">
        <v>30</v>
      </c>
      <c r="C17" s="10" t="s">
        <v>31</v>
      </c>
      <c r="D17" s="51" t="s">
        <v>46</v>
      </c>
      <c r="E17" s="52" t="s">
        <v>33</v>
      </c>
      <c r="F17" s="53">
        <v>966</v>
      </c>
      <c r="G17" s="53">
        <f t="shared" si="0"/>
        <v>48.3</v>
      </c>
      <c r="H17" s="53">
        <f t="shared" si="1"/>
        <v>1014.3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38</v>
      </c>
      <c r="F18" s="53">
        <v>1730</v>
      </c>
      <c r="G18" s="53">
        <f t="shared" si="0"/>
        <v>86.5</v>
      </c>
      <c r="H18" s="53">
        <f t="shared" si="1"/>
        <v>1816.5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39</v>
      </c>
      <c r="F19" s="53">
        <v>1176</v>
      </c>
      <c r="G19" s="53">
        <f t="shared" si="0"/>
        <v>58.8</v>
      </c>
      <c r="H19" s="53">
        <f t="shared" si="1"/>
        <v>1234.8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40</v>
      </c>
      <c r="F20" s="53">
        <v>327</v>
      </c>
      <c r="G20" s="53">
        <f t="shared" si="0"/>
        <v>16.35</v>
      </c>
      <c r="H20" s="53">
        <f t="shared" si="1"/>
        <v>343.35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30" spans="1:17">
      <c r="A21" s="8" t="s">
        <v>29</v>
      </c>
      <c r="B21" s="50" t="s">
        <v>41</v>
      </c>
      <c r="C21" s="10" t="s">
        <v>31</v>
      </c>
      <c r="D21" s="51" t="s">
        <v>46</v>
      </c>
      <c r="E21" s="54"/>
      <c r="F21" s="55">
        <f>SUM(F17:F20)</f>
        <v>4199</v>
      </c>
      <c r="G21" s="53">
        <f t="shared" si="0"/>
        <v>209.95</v>
      </c>
      <c r="H21" s="53">
        <f t="shared" si="1"/>
        <v>4408.95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30" spans="1:12">
      <c r="A22" s="8" t="s">
        <v>29</v>
      </c>
      <c r="B22" s="50" t="s">
        <v>42</v>
      </c>
      <c r="C22" s="10" t="s">
        <v>31</v>
      </c>
      <c r="D22" s="51" t="s">
        <v>46</v>
      </c>
      <c r="E22" s="54"/>
      <c r="F22" s="55">
        <f t="shared" ref="F22:F24" si="3">SUM(F21:F21)</f>
        <v>4199</v>
      </c>
      <c r="G22" s="53">
        <f t="shared" si="0"/>
        <v>209.95</v>
      </c>
      <c r="H22" s="53">
        <f t="shared" si="1"/>
        <v>4408.95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43</v>
      </c>
      <c r="C23" s="10" t="s">
        <v>31</v>
      </c>
      <c r="D23" s="51" t="s">
        <v>46</v>
      </c>
      <c r="E23" s="54"/>
      <c r="F23" s="55">
        <f t="shared" si="3"/>
        <v>4199</v>
      </c>
      <c r="G23" s="53">
        <f t="shared" si="0"/>
        <v>209.95</v>
      </c>
      <c r="H23" s="53">
        <f t="shared" si="1"/>
        <v>4408.95</v>
      </c>
      <c r="I23" s="65"/>
      <c r="J23" s="66"/>
      <c r="K23" s="66"/>
      <c r="L23" s="66"/>
    </row>
    <row r="24" s="19" customFormat="1" ht="30" spans="1:12">
      <c r="A24" s="8" t="s">
        <v>29</v>
      </c>
      <c r="B24" s="50" t="s">
        <v>44</v>
      </c>
      <c r="C24" s="10" t="s">
        <v>31</v>
      </c>
      <c r="D24" s="51" t="s">
        <v>46</v>
      </c>
      <c r="E24" s="54"/>
      <c r="F24" s="55">
        <f t="shared" si="3"/>
        <v>4199</v>
      </c>
      <c r="G24" s="53">
        <f t="shared" si="0"/>
        <v>209.95</v>
      </c>
      <c r="H24" s="53">
        <f t="shared" si="1"/>
        <v>4408.95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45</v>
      </c>
      <c r="C25" s="10" t="s">
        <v>31</v>
      </c>
      <c r="D25" s="51" t="s">
        <v>46</v>
      </c>
      <c r="E25" s="54"/>
      <c r="F25" s="55">
        <f>SUM(F22:F22)</f>
        <v>4199</v>
      </c>
      <c r="G25" s="53">
        <f t="shared" si="0"/>
        <v>209.95</v>
      </c>
      <c r="H25" s="53">
        <f t="shared" si="1"/>
        <v>4408.95</v>
      </c>
      <c r="I25" s="65"/>
      <c r="J25" s="66"/>
      <c r="K25" s="66"/>
      <c r="L25" s="66"/>
    </row>
    <row r="26" s="19" customFormat="1" ht="15" spans="1:12">
      <c r="A26" s="56" t="s">
        <v>47</v>
      </c>
      <c r="B26" s="57"/>
      <c r="C26" s="57"/>
      <c r="D26" s="51"/>
      <c r="E26" s="57"/>
      <c r="F26" s="10">
        <f>SUM(F8:F25)</f>
        <v>50388</v>
      </c>
      <c r="G26" s="53">
        <f t="shared" si="0"/>
        <v>2519.4</v>
      </c>
      <c r="H26" s="53">
        <f t="shared" si="1"/>
        <v>52907.4</v>
      </c>
      <c r="I26" s="68"/>
      <c r="J26" s="68"/>
      <c r="K26" s="68"/>
      <c r="L26" s="68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5" workbookViewId="0">
      <selection activeCell="A26" sqref="A2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8" spans="1:1">
      <c r="A18" s="69" t="s">
        <v>66</v>
      </c>
    </row>
    <row r="19" spans="1:1">
      <c r="A19" s="69" t="s">
        <v>67</v>
      </c>
    </row>
    <row r="20" spans="1:1">
      <c r="A20" s="69" t="s">
        <v>68</v>
      </c>
    </row>
    <row r="21" spans="1:1">
      <c r="A21" s="69" t="s">
        <v>69</v>
      </c>
    </row>
    <row r="22" spans="1:1">
      <c r="A22" s="69" t="s">
        <v>70</v>
      </c>
    </row>
    <row r="23" spans="1:1">
      <c r="A23" s="69" t="s">
        <v>71</v>
      </c>
    </row>
    <row r="24" spans="1:1">
      <c r="A24" s="69" t="s">
        <v>72</v>
      </c>
    </row>
    <row r="25" spans="1:1">
      <c r="A25" s="69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2025-05-20T11:30:00Z</dcterms:created>
  <dcterms:modified xsi:type="dcterms:W3CDTF">2025-05-23T11:12:51Z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2E1BF23682414D0CB1AC7ADD2394F0C8_11</vt:lpwstr>
  </property>
  <property fmtid="{D5CDD505-2E9C-101B-9397-08002B2CF9AE}" pid="3" name="KSOProductBuildVer">
    <vt:lpwstr>2052-12.1.0.21171</vt:lpwstr>
  </property>
</Properties>
</file>