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<sst xmlns="http://schemas.openxmlformats.org/spreadsheetml/2006/main" count="63" uniqueCount="61">
  <si>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</si>
  <si>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</si>
  <si>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</si>
  <si>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</si>
  <si>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sf3173536314046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</si>
  <si>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</si>
  <si>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</si>
  <si>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</si>
  <si>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</si>
  <si>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</si>
  <si>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</si>
  <si>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</si>
  <si>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</si>
  <si>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</si>
  <si>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</si>
  <si>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</si>
  <si>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</si>
  <si>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</si>
  <si>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</si>
  <si>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</si>
  <si>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</si>
  <si>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</si>
  <si>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</si>
  <si>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</si>
  <si>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</si>
  <si>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</si>
  <si>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</si>
  <si>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</si>
  <si>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</si>
  <si>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</si>
  <si>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0093-707</t>
  </si>
  <si>
    <t>441</t>
  </si>
  <si>
    <t>XS</t>
  </si>
  <si>
    <t>1/1</t>
  </si>
  <si>
    <t>0.6</t>
  </si>
  <si>
    <t>1</t>
  </si>
  <si>
    <t>10*12*12</t>
  </si>
  <si>
    <t>S</t>
  </si>
  <si>
    <t>L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</si>
  <si>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</si>
  <si>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</si>
  <si>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</si>
  <si>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</si>
  <si>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</si>
  <si>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</si>
  <si>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</si>
  <si>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</si>
  <si>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</si>
  <si>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</si>
  <si>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</si>
  <si>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</si>
  <si>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</si>
  <si>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</si>
  <si>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</si>
  <si>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</si>
  <si>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</si>
  <si>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</si>
  <si>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</si>
  <si>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00093707441016</t>
  </si>
  <si>
    <t>00093707441023</t>
  </si>
  <si>
    <t>00093707441047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</si>
</sst>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133350</xdr:rowOff>
    </xdr:from>
    <xdr:to>
      <xdr:col>7</xdr:col>
      <xdr:colOff>455295</xdr:colOff>
      <xdr:row>4</xdr:row>
      <xdr:rowOff>257810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00100"/>
          <a:ext cx="1045845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314325</xdr:rowOff>
    </xdr:from>
    <xdr:to>
      <xdr:col>1</xdr:col>
      <xdr:colOff>1495425</xdr:colOff>
      <xdr:row>6</xdr:row>
      <xdr:rowOff>1190625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486150"/>
          <a:ext cx="1238250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10" t="s">
        <v>30</v>
      </c>
      <c r="D8" s="51" t="s">
        <v>31</v>
      </c>
      <c r="E8" s="52" t="s">
        <v>32</v>
      </c>
      <c r="F8" s="53">
        <v>1539</v>
      </c>
      <c r="G8" s="53">
        <f>F8*0.05</f>
        <v>76.95</v>
      </c>
      <c r="H8" s="53">
        <f>F8+G8</f>
        <v>1615.95</v>
      </c>
      <c r="I8" s="60" t="s">
        <v>33</v>
      </c>
      <c r="J8" s="61" t="s">
        <v>34</v>
      </c>
      <c r="K8" s="61" t="s">
        <v>35</v>
      </c>
      <c r="L8" s="61" t="s">
        <v>36</v>
      </c>
      <c r="M8" s="62"/>
      <c r="N8" s="62"/>
      <c r="O8" s="62"/>
      <c r="P8" s="62"/>
      <c r="Q8" s="66"/>
    </row>
    <row r="9" s="19" customFormat="1" ht="20" customHeight="1" spans="1:17">
      <c r="A9" s="49"/>
      <c r="B9" s="50"/>
      <c r="C9" s="10"/>
      <c r="D9" s="51"/>
      <c r="E9" s="52" t="s">
        <v>37</v>
      </c>
      <c r="F9" s="53">
        <v>1568</v>
      </c>
      <c r="G9" s="53">
        <f>F9*0.05</f>
        <v>78.4</v>
      </c>
      <c r="H9" s="53">
        <f>F9+G9</f>
        <v>1646.4</v>
      </c>
      <c r="I9" s="63"/>
      <c r="J9" s="64"/>
      <c r="K9" s="64"/>
      <c r="L9" s="64"/>
      <c r="M9" s="62"/>
      <c r="N9" s="62"/>
      <c r="O9" s="62"/>
      <c r="P9" s="62"/>
      <c r="Q9" s="66"/>
    </row>
    <row r="10" s="19" customFormat="1" ht="20" customHeight="1" spans="1:17">
      <c r="A10" s="49"/>
      <c r="B10" s="50"/>
      <c r="C10" s="10"/>
      <c r="D10" s="51"/>
      <c r="E10" s="52" t="s">
        <v>38</v>
      </c>
      <c r="F10" s="53">
        <v>17</v>
      </c>
      <c r="G10" s="53">
        <f>F10*0.05</f>
        <v>0.85</v>
      </c>
      <c r="H10" s="53">
        <f>F10+G10</f>
        <v>17.85</v>
      </c>
      <c r="I10" s="63"/>
      <c r="J10" s="64"/>
      <c r="K10" s="64"/>
      <c r="L10" s="64"/>
      <c r="M10" s="62"/>
      <c r="N10" s="62"/>
      <c r="O10" s="62"/>
      <c r="P10" s="62"/>
      <c r="Q10" s="66"/>
    </row>
    <row r="11" s="19" customFormat="1" ht="15" spans="1:12">
      <c r="A11" s="54" t="s">
        <v>39</v>
      </c>
      <c r="B11" s="55"/>
      <c r="C11" s="55"/>
      <c r="D11" s="51"/>
      <c r="E11" s="55"/>
      <c r="F11" s="10">
        <f>SUM(F8:F10)</f>
        <v>3124</v>
      </c>
      <c r="G11" s="53">
        <f>F11*0.05</f>
        <v>156.2</v>
      </c>
      <c r="H11" s="53">
        <f>F11+G11</f>
        <v>3280.2</v>
      </c>
      <c r="I11" s="65"/>
      <c r="J11" s="65"/>
      <c r="K11" s="65"/>
      <c r="L11" s="65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0"/>
    <mergeCell ref="J8:J10"/>
    <mergeCell ref="K8:K10"/>
    <mergeCell ref="L8:L10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8" sqref="A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40</v>
      </c>
      <c r="B2" s="6"/>
      <c r="C2" s="7"/>
    </row>
    <row r="3" s="1" customFormat="1" ht="15.75" spans="1:3">
      <c r="A3" s="5" t="s">
        <v>41</v>
      </c>
      <c r="B3" s="8"/>
      <c r="C3" s="9"/>
    </row>
    <row r="4" s="1" customFormat="1" ht="15.75" spans="1:3">
      <c r="A4" s="5" t="s">
        <v>42</v>
      </c>
      <c r="B4" s="10" t="s">
        <v>30</v>
      </c>
      <c r="C4" s="9"/>
    </row>
    <row r="5" s="1" customFormat="1" ht="108" customHeight="1" spans="1:3">
      <c r="A5" s="5" t="s">
        <v>43</v>
      </c>
      <c r="B5" s="11" t="s">
        <v>44</v>
      </c>
      <c r="C5" s="12" t="s">
        <v>45</v>
      </c>
    </row>
    <row r="6" s="1" customFormat="1" ht="14.25" spans="1:3">
      <c r="A6" s="5" t="s">
        <v>46</v>
      </c>
      <c r="B6" s="13" t="s">
        <v>47</v>
      </c>
      <c r="C6" s="14" t="s">
        <v>48</v>
      </c>
    </row>
    <row r="7" s="1" customFormat="1" ht="123" customHeight="1" spans="1:3">
      <c r="A7" s="5" t="s">
        <v>49</v>
      </c>
      <c r="B7" s="13"/>
      <c r="C7" s="14"/>
    </row>
    <row r="8" s="1" customFormat="1" ht="14.25" spans="1:3">
      <c r="A8" s="5" t="s">
        <v>50</v>
      </c>
      <c r="B8" s="15" t="s">
        <v>36</v>
      </c>
      <c r="C8" s="16" t="s">
        <v>51</v>
      </c>
    </row>
    <row r="9" s="1" customFormat="1" ht="14.25" spans="1:3">
      <c r="A9" s="5" t="s">
        <v>52</v>
      </c>
      <c r="B9" s="17" t="s">
        <v>53</v>
      </c>
      <c r="C9" s="9" t="s">
        <v>54</v>
      </c>
    </row>
    <row r="10" s="1" customFormat="1" ht="14.25" spans="1:3">
      <c r="A10" s="5" t="s">
        <v>55</v>
      </c>
      <c r="B10" s="17" t="s">
        <v>56</v>
      </c>
      <c r="C10" s="9"/>
    </row>
    <row r="11" s="1" customFormat="1" ht="14.25" spans="1:3">
      <c r="A11" s="5" t="s">
        <v>57</v>
      </c>
      <c r="B11" s="17"/>
      <c r="C11" s="18"/>
    </row>
    <row r="15" spans="1:1">
      <c r="A15" s="67" t="s">
        <v>58</v>
      </c>
    </row>
    <row r="16" spans="1:1">
      <c r="A16" s="67" t="s">
        <v>59</v>
      </c>
    </row>
    <row r="17" spans="1:1">
      <c r="A17" s="67" t="s">
        <v>60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2025-05-21T02:43:00Z</dcterms:created>
  <dcterms:modified xsi:type="dcterms:W3CDTF">2025-05-23T06:39:36Z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471971EBE5274B50B1148F431D1E2243_11</vt:lpwstr>
  </property>
  <property fmtid="{D5CDD505-2E9C-101B-9397-08002B2CF9AE}" pid="3" name="KSOProductBuildVer">
    <vt:lpwstr>2052-12.1.0.21171</vt:lpwstr>
  </property>
</Properties>
</file>