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3" r:id="rId2"/>
  </sheets>
  <externalReferences>
    <externalReference r:id="rId3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<sst xmlns="http://schemas.openxmlformats.org/spreadsheetml/2006/main" count="84" uniqueCount="71">
  <si>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</si>
  <si>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</si>
  <si>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</si>
  <si>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</si>
  <si>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SF3171499662447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</si>
  <si>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</si>
  <si>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</si>
  <si>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</si>
  <si>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</si>
  <si>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</si>
  <si>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</si>
  <si>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</si>
  <si>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</si>
  <si>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</si>
  <si>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</si>
  <si>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</si>
  <si>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</si>
  <si>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</si>
  <si>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</si>
  <si>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</si>
  <si>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</si>
  <si>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</si>
  <si>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</si>
  <si>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</si>
  <si>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</si>
  <si>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</si>
  <si>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</si>
  <si>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</si>
  <si>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</si>
  <si>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</si>
  <si>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1688-742</t>
  </si>
  <si>
    <t>803</t>
  </si>
  <si>
    <t>XS</t>
  </si>
  <si>
    <t>1/1</t>
  </si>
  <si>
    <t>3.8</t>
  </si>
  <si>
    <t>4.2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</si>
  <si>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</si>
  <si>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</si>
  <si>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</si>
  <si>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</si>
  <si>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</si>
  <si>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</si>
  <si>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</si>
  <si>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</si>
  <si>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白色再生空白标(6.0*2.5)
（blank care label)</t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</si>
  <si>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</si>
  <si>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</si>
  <si>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</si>
  <si>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</si>
  <si>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</si>
  <si>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
blank care label</t>
  </si>
  <si>
    <t>Buyer 客户</t>
  </si>
  <si>
    <t>BSK</t>
  </si>
  <si>
    <t>Style Name 款名</t>
  </si>
  <si>
    <t xml:space="preserve">LETIZIA </t>
  </si>
  <si>
    <t>Style No 款号</t>
  </si>
  <si>
    <r>
      <rPr>
        <sz val="16"/>
        <rFont val="Verdana"/>
        <charset val="134"/>
      </rPr>
      <t>1688-742</t>
    </r>
    <r>
      <rPr>
        <sz val="16"/>
        <rFont val="宋体"/>
        <charset val="134"/>
      </rPr>
      <t>款</t>
    </r>
  </si>
  <si>
    <t>Color 颜色</t>
  </si>
  <si>
    <t>803色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</si>
  <si>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</si>
  <si>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</si>
  <si>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20250pcs</t>
  </si>
  <si>
    <t>Lot 缸号/卷号</t>
  </si>
  <si>
    <t>Weight 重量</t>
  </si>
  <si>
    <t>4.2kg</t>
  </si>
  <si>
    <t>Made in China to BANGLADESH</t>
  </si>
  <si>
    <t>01688742803012</t>
  </si>
  <si>
    <t>01688742803029</t>
  </si>
  <si>
    <t>01688742803036</t>
  </si>
  <si>
    <t>01688742803043</t>
  </si>
  <si>
    <t>01688742803050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</si>
</sst>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sz val="16"/>
      <name val="宋体"/>
      <charset val="134"/>
    </font>
    <font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95250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10</xdr:col>
      <xdr:colOff>605790</xdr:colOff>
      <xdr:row>3</xdr:row>
      <xdr:rowOff>144145</xdr:rowOff>
    </xdr:to>
    <xdr:pic>
      <xdr:nvPicPr>
        <xdr:cNvPr id="1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00650" y="1000125"/>
          <a:ext cx="3348990" cy="1441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Netease/MailMaster/view/1/A84471/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tabSelected="1" workbookViewId="0">
      <selection activeCell="S15" sqref="S15"/>
    </sheetView>
  </sheetViews>
  <sheetFormatPr defaultColWidth="9" defaultRowHeight="12.75"/>
  <cols>
    <col min="1" max="1" width="9.625" style="8" customWidth="1"/>
    <col min="2" max="2" width="22.625" style="8" customWidth="1"/>
    <col min="3" max="16384" width="9" style="8"/>
  </cols>
  <sheetData>
    <row r="1" s="7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7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7" customFormat="1" ht="26.25" spans="1:12">
      <c r="A3" s="15"/>
      <c r="B3" s="15"/>
      <c r="C3" s="15"/>
      <c r="D3" s="15" t="s">
        <v>2</v>
      </c>
      <c r="E3" s="16">
        <v>45799</v>
      </c>
      <c r="F3" s="16"/>
      <c r="G3" s="17"/>
      <c r="H3" s="18"/>
      <c r="I3" s="56"/>
      <c r="J3" s="57"/>
      <c r="K3" s="57"/>
      <c r="L3" s="15"/>
    </row>
    <row r="4" s="7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8"/>
      <c r="J4" s="59"/>
      <c r="K4" s="59"/>
      <c r="L4" s="58"/>
    </row>
    <row r="5" s="7" customFormat="1" ht="26.25" spans="1:12">
      <c r="A5" s="15"/>
      <c r="B5" s="19"/>
      <c r="C5" s="15"/>
      <c r="D5" s="15"/>
      <c r="E5" s="15"/>
      <c r="F5" s="15"/>
      <c r="G5" s="24"/>
      <c r="H5" s="18"/>
      <c r="I5" s="56"/>
      <c r="J5" s="57"/>
      <c r="K5" s="57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15" spans="1:12">
      <c r="A8" s="38"/>
      <c r="B8" s="39" t="s">
        <v>29</v>
      </c>
      <c r="C8" s="40" t="s">
        <v>30</v>
      </c>
      <c r="D8" s="41" t="s">
        <v>31</v>
      </c>
      <c r="E8" s="42" t="s">
        <v>32</v>
      </c>
      <c r="F8" s="43">
        <v>1370</v>
      </c>
      <c r="G8" s="43">
        <f>F8*0.05</f>
        <v>68.5</v>
      </c>
      <c r="H8" s="43">
        <f>F8+G8</f>
        <v>1438.5</v>
      </c>
      <c r="I8" s="60" t="s">
        <v>33</v>
      </c>
      <c r="J8" s="60" t="s">
        <v>34</v>
      </c>
      <c r="K8" s="60" t="s">
        <v>35</v>
      </c>
      <c r="L8" s="60" t="s">
        <v>36</v>
      </c>
    </row>
    <row r="9" s="8" customFormat="1" ht="15" spans="1:12">
      <c r="A9" s="44"/>
      <c r="B9" s="45"/>
      <c r="C9" s="46"/>
      <c r="D9" s="47"/>
      <c r="E9" s="42" t="s">
        <v>37</v>
      </c>
      <c r="F9" s="43">
        <v>848</v>
      </c>
      <c r="G9" s="43">
        <f t="shared" ref="G9:G17" si="0">F9*0.05</f>
        <v>42.4</v>
      </c>
      <c r="H9" s="43">
        <f t="shared" ref="H9:H17" si="1">F9+G9</f>
        <v>890.4</v>
      </c>
      <c r="I9" s="60"/>
      <c r="J9" s="60"/>
      <c r="K9" s="60"/>
      <c r="L9" s="60"/>
    </row>
    <row r="10" s="8" customFormat="1" ht="15" spans="1:12">
      <c r="A10" s="44"/>
      <c r="B10" s="45"/>
      <c r="C10" s="46"/>
      <c r="D10" s="47"/>
      <c r="E10" s="42" t="s">
        <v>38</v>
      </c>
      <c r="F10" s="43">
        <v>753</v>
      </c>
      <c r="G10" s="43">
        <f t="shared" si="0"/>
        <v>37.65</v>
      </c>
      <c r="H10" s="43">
        <f t="shared" si="1"/>
        <v>790.65</v>
      </c>
      <c r="I10" s="60"/>
      <c r="J10" s="60"/>
      <c r="K10" s="60"/>
      <c r="L10" s="60"/>
    </row>
    <row r="11" s="8" customFormat="1" ht="15" spans="1:12">
      <c r="A11" s="44"/>
      <c r="B11" s="45"/>
      <c r="C11" s="46"/>
      <c r="D11" s="47"/>
      <c r="E11" s="42" t="s">
        <v>39</v>
      </c>
      <c r="F11" s="43">
        <v>854</v>
      </c>
      <c r="G11" s="43">
        <f t="shared" si="0"/>
        <v>42.7</v>
      </c>
      <c r="H11" s="43">
        <f t="shared" si="1"/>
        <v>896.7</v>
      </c>
      <c r="I11" s="60"/>
      <c r="J11" s="60"/>
      <c r="K11" s="60"/>
      <c r="L11" s="60"/>
    </row>
    <row r="12" s="8" customFormat="1" ht="15" spans="1:12">
      <c r="A12" s="44"/>
      <c r="B12" s="45"/>
      <c r="C12" s="46"/>
      <c r="D12" s="47"/>
      <c r="E12" s="42" t="s">
        <v>40</v>
      </c>
      <c r="F12" s="43">
        <v>225</v>
      </c>
      <c r="G12" s="43">
        <f t="shared" si="0"/>
        <v>11.25</v>
      </c>
      <c r="H12" s="43">
        <f t="shared" si="1"/>
        <v>236.25</v>
      </c>
      <c r="I12" s="60"/>
      <c r="J12" s="60"/>
      <c r="K12" s="60"/>
      <c r="L12" s="60"/>
    </row>
    <row r="13" s="8" customFormat="1" ht="42" customHeight="1" spans="1:12">
      <c r="A13" s="48"/>
      <c r="B13" s="49" t="s">
        <v>41</v>
      </c>
      <c r="C13" s="50" t="s">
        <v>30</v>
      </c>
      <c r="D13" s="51" t="s">
        <v>31</v>
      </c>
      <c r="E13" s="52"/>
      <c r="F13" s="53">
        <f>SUM(F8:F12)</f>
        <v>4050</v>
      </c>
      <c r="G13" s="43">
        <f t="shared" si="0"/>
        <v>202.5</v>
      </c>
      <c r="H13" s="43">
        <f t="shared" si="1"/>
        <v>4252.5</v>
      </c>
      <c r="I13" s="60"/>
      <c r="J13" s="60"/>
      <c r="K13" s="60"/>
      <c r="L13" s="60"/>
    </row>
    <row r="14" s="8" customFormat="1" ht="43" customHeight="1" spans="1:12">
      <c r="A14" s="48"/>
      <c r="B14" s="49" t="s">
        <v>42</v>
      </c>
      <c r="C14" s="50" t="s">
        <v>30</v>
      </c>
      <c r="D14" s="51" t="s">
        <v>31</v>
      </c>
      <c r="E14" s="52"/>
      <c r="F14" s="53">
        <f t="shared" ref="F14:F16" si="2">SUM(F13:F13)</f>
        <v>4050</v>
      </c>
      <c r="G14" s="43">
        <f t="shared" si="0"/>
        <v>202.5</v>
      </c>
      <c r="H14" s="43">
        <f t="shared" si="1"/>
        <v>4252.5</v>
      </c>
      <c r="I14" s="60"/>
      <c r="J14" s="60"/>
      <c r="K14" s="60"/>
      <c r="L14" s="60"/>
    </row>
    <row r="15" s="8" customFormat="1" ht="45" customHeight="1" spans="1:12">
      <c r="A15" s="48"/>
      <c r="B15" s="49" t="s">
        <v>43</v>
      </c>
      <c r="C15" s="50" t="s">
        <v>30</v>
      </c>
      <c r="D15" s="51" t="s">
        <v>31</v>
      </c>
      <c r="E15" s="52"/>
      <c r="F15" s="53">
        <f t="shared" si="2"/>
        <v>4050</v>
      </c>
      <c r="G15" s="43">
        <f t="shared" si="0"/>
        <v>202.5</v>
      </c>
      <c r="H15" s="43">
        <f t="shared" si="1"/>
        <v>4252.5</v>
      </c>
      <c r="I15" s="60"/>
      <c r="J15" s="60"/>
      <c r="K15" s="60"/>
      <c r="L15" s="60"/>
    </row>
    <row r="16" s="8" customFormat="1" ht="45" customHeight="1" spans="1:12">
      <c r="A16" s="48"/>
      <c r="B16" s="49" t="s">
        <v>44</v>
      </c>
      <c r="C16" s="50" t="s">
        <v>30</v>
      </c>
      <c r="D16" s="51"/>
      <c r="E16" s="52"/>
      <c r="F16" s="53">
        <f t="shared" si="2"/>
        <v>4050</v>
      </c>
      <c r="G16" s="43">
        <f t="shared" si="0"/>
        <v>202.5</v>
      </c>
      <c r="H16" s="43">
        <f t="shared" si="1"/>
        <v>4252.5</v>
      </c>
      <c r="I16" s="60"/>
      <c r="J16" s="60"/>
      <c r="K16" s="60"/>
      <c r="L16" s="60"/>
    </row>
    <row r="17" s="8" customFormat="1" ht="15" spans="1:12">
      <c r="A17" s="54" t="s">
        <v>45</v>
      </c>
      <c r="B17" s="55"/>
      <c r="C17" s="55"/>
      <c r="D17" s="51"/>
      <c r="E17" s="55"/>
      <c r="F17" s="50">
        <f>SUM(F8:F16)</f>
        <v>20250</v>
      </c>
      <c r="G17" s="43">
        <f t="shared" si="0"/>
        <v>1012.5</v>
      </c>
      <c r="H17" s="43">
        <f t="shared" si="1"/>
        <v>21262.5</v>
      </c>
      <c r="I17" s="61"/>
      <c r="J17" s="61"/>
      <c r="K17" s="61"/>
      <c r="L17" s="61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6"/>
    <mergeCell ref="J8:J16"/>
    <mergeCell ref="K8:K16"/>
    <mergeCell ref="L8:L16"/>
  </mergeCells>
  <pageMargins left="0.75" right="0.75" top="1" bottom="1" header="0.5" footer="0.5"/>
  <pageSetup paperSize="9" scale="97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workbookViewId="0">
      <selection activeCell="G23" sqref="G23"/>
    </sheetView>
  </sheetViews>
  <sheetFormatPr defaultColWidth="9" defaultRowHeight="13.5" outlineLevelCol="6"/>
  <cols>
    <col min="1" max="1" width="32.875" customWidth="1"/>
    <col min="2" max="2" width="34.375" customWidth="1"/>
  </cols>
  <sheetData>
    <row r="1" ht="25" customHeight="1" spans="1:2">
      <c r="A1" s="1" t="s">
        <v>46</v>
      </c>
      <c r="B1" s="1"/>
    </row>
    <row r="2" ht="25" customHeight="1" spans="1:2">
      <c r="A2" s="2" t="s">
        <v>47</v>
      </c>
      <c r="B2" s="3" t="s">
        <v>48</v>
      </c>
    </row>
    <row r="3" ht="39" spans="1:2">
      <c r="A3" s="2" t="s">
        <v>49</v>
      </c>
      <c r="B3" s="4" t="s">
        <v>50</v>
      </c>
    </row>
    <row r="4" ht="25" customHeight="1" spans="1:2">
      <c r="A4" s="2" t="s">
        <v>51</v>
      </c>
      <c r="B4" s="3" t="s">
        <v>52</v>
      </c>
    </row>
    <row r="5" ht="25" customHeight="1" spans="1:2">
      <c r="A5" s="2" t="s">
        <v>53</v>
      </c>
      <c r="B5" s="3" t="s">
        <v>54</v>
      </c>
    </row>
    <row r="6" ht="25" customHeight="1" spans="1:2">
      <c r="A6" s="2" t="s">
        <v>55</v>
      </c>
      <c r="B6" s="3" t="s">
        <v>56</v>
      </c>
    </row>
    <row r="7" ht="25" customHeight="1" spans="1:2">
      <c r="A7" s="2" t="s">
        <v>57</v>
      </c>
      <c r="B7" s="5" t="s">
        <v>58</v>
      </c>
    </row>
    <row r="8" ht="25" customHeight="1" spans="1:2">
      <c r="A8" s="2" t="s">
        <v>59</v>
      </c>
      <c r="B8" s="2"/>
    </row>
    <row r="9" ht="25" customHeight="1" spans="1:2">
      <c r="A9" s="2" t="s">
        <v>60</v>
      </c>
      <c r="B9" s="5" t="s">
        <v>61</v>
      </c>
    </row>
    <row r="10" ht="25" customHeight="1" spans="1:2">
      <c r="A10" s="2" t="s">
        <v>62</v>
      </c>
      <c r="B10" s="6" t="s">
        <v>33</v>
      </c>
    </row>
    <row r="11" ht="25" customHeight="1" spans="1:2">
      <c r="A11" s="2" t="s">
        <v>63</v>
      </c>
      <c r="B11" s="2" t="s">
        <v>64</v>
      </c>
    </row>
    <row r="12" ht="25" customHeight="1" spans="1:2">
      <c r="A12" s="1" t="s">
        <v>65</v>
      </c>
      <c r="B12" s="1"/>
    </row>
    <row r="13" customFormat="1" ht="25" customHeight="1" spans="7:7">
      <c r="G13" s="62" t="s">
        <v>66</v>
      </c>
    </row>
    <row r="14" customFormat="1" ht="25" customHeight="1" spans="7:7">
      <c r="G14" s="62" t="s">
        <v>67</v>
      </c>
    </row>
    <row r="15" customFormat="1" ht="25" customHeight="1" spans="7:7">
      <c r="G15" s="62" t="s">
        <v>68</v>
      </c>
    </row>
    <row r="16" customFormat="1" ht="25" customHeight="1" spans="7:7">
      <c r="G16" s="62" t="s">
        <v>69</v>
      </c>
    </row>
    <row r="17" customFormat="1" ht="25" customHeight="1" spans="7:7">
      <c r="G17" s="62" t="s">
        <v>70</v>
      </c>
    </row>
    <row r="18" customFormat="1" ht="25" customHeight="1" spans="7:7">
      <c r="G18" s="62" t="s">
        <v>66</v>
      </c>
    </row>
    <row r="19" customFormat="1" ht="25" customHeight="1" spans="7:7">
      <c r="G19" s="62" t="s">
        <v>67</v>
      </c>
    </row>
    <row r="20" customFormat="1" ht="25" customHeight="1" spans="7:7">
      <c r="G20" s="62" t="s">
        <v>68</v>
      </c>
    </row>
    <row r="21" customFormat="1" ht="25" customHeight="1" spans="7:7">
      <c r="G21" s="62" t="s">
        <v>69</v>
      </c>
    </row>
    <row r="22" customFormat="1" ht="25" customHeight="1" spans="7:7">
      <c r="G22" s="62" t="s">
        <v>70</v>
      </c>
    </row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2025-05-17T08:07:00Z</dcterms:created>
  <dcterms:modified xsi:type="dcterms:W3CDTF">2025-05-22T13:15:47Z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9A309C0172A9472D9028C66EC5050B0A_11</vt:lpwstr>
  </property>
  <property fmtid="{D5CDD505-2E9C-101B-9397-08002B2CF9AE}" pid="3" name="KSOProductBuildVer">
    <vt:lpwstr>2052-12.1.0.21171</vt:lpwstr>
  </property>
</Properties>
</file>