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<sst xmlns="http://schemas.openxmlformats.org/spreadsheetml/2006/main" count="136" uniqueCount="72">
  <si>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</si>
  <si>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</si>
  <si>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</si>
  <si>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</si>
  <si>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SF3174426903148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</si>
  <si>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</si>
  <si>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</si>
  <si>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</si>
  <si>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</si>
  <si>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</si>
  <si>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</si>
  <si>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</si>
  <si>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</si>
  <si>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</si>
  <si>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</si>
  <si>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</si>
  <si>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</si>
  <si>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</si>
  <si>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</si>
  <si>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</si>
  <si>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</si>
  <si>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</si>
  <si>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</si>
  <si>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</si>
  <si>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</si>
  <si>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</si>
  <si>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</si>
  <si>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</si>
  <si>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</si>
  <si>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80379-01 
80380-01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</si>
  <si>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</si>
  <si>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7108-693</t>
  </si>
  <si>
    <t>754</t>
  </si>
  <si>
    <t>XS</t>
  </si>
  <si>
    <t>1/2</t>
  </si>
  <si>
    <t>11.2</t>
  </si>
  <si>
    <t>11.6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</si>
  <si>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</si>
  <si>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</si>
  <si>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</si>
  <si>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</si>
  <si>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</si>
  <si>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</si>
  <si>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</si>
  <si>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802</t>
  </si>
  <si>
    <t>2/2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</si>
  <si>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</si>
  <si>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</si>
  <si>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</si>
  <si>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</si>
  <si>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</si>
  <si>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</si>
  <si>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</si>
  <si>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</si>
  <si>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</si>
  <si>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</si>
  <si>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</si>
  <si>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</si>
  <si>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</si>
  <si>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11.6kg</t>
  </si>
  <si>
    <t>Made In China</t>
  </si>
  <si>
    <t>Net Weight（净重）</t>
  </si>
  <si>
    <t>11.2kg</t>
  </si>
  <si>
    <t>Remark（备注）</t>
  </si>
  <si>
    <t>07108693802017</t>
  </si>
  <si>
    <t>07108693802024</t>
  </si>
  <si>
    <t>07108693802031</t>
  </si>
  <si>
    <t>07108693802048</t>
  </si>
  <si>
    <t>07108693754019</t>
  </si>
  <si>
    <t>07108693754026</t>
  </si>
  <si>
    <t>07108693754033</t>
  </si>
  <si>
    <t>07108693754040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</si>
</sst>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sz val="11"/>
      <name val="Arial"/>
      <charset val="0"/>
    </font>
    <font>
      <sz val="1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5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4" borderId="15" applyNumberFormat="0" applyAlignment="0" applyProtection="0">
      <alignment vertical="center"/>
    </xf>
    <xf numFmtId="0" fontId="31" fillId="5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176" fontId="19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666750</xdr:colOff>
      <xdr:row>4</xdr:row>
      <xdr:rowOff>95250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1352550" cy="285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295275</xdr:rowOff>
    </xdr:from>
    <xdr:to>
      <xdr:col>1</xdr:col>
      <xdr:colOff>1552575</xdr:colOff>
      <xdr:row>6</xdr:row>
      <xdr:rowOff>1115060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28850" y="3657600"/>
          <a:ext cx="128587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0769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8453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1762760</xdr:colOff>
      <xdr:row>17</xdr:row>
      <xdr:rowOff>41275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2199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19</xdr:row>
      <xdr:rowOff>295275</xdr:rowOff>
    </xdr:from>
    <xdr:to>
      <xdr:col>1</xdr:col>
      <xdr:colOff>1552575</xdr:colOff>
      <xdr:row>19</xdr:row>
      <xdr:rowOff>1115060</xdr:rowOff>
    </xdr:to>
    <xdr:pic>
      <xdr:nvPicPr>
        <xdr:cNvPr id="10" name="图片 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28850" y="9658350"/>
          <a:ext cx="1285875" cy="819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tabSelected="1" workbookViewId="0">
      <selection activeCell="N19" sqref="N1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45799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8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  <c r="N5" s="62"/>
      <c r="O5" s="62"/>
      <c r="P5" s="62"/>
      <c r="Q5" s="62"/>
      <c r="R5" s="62"/>
    </row>
    <row r="6" s="19" customFormat="1" ht="45" spans="1:18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  <c r="N6" s="63"/>
      <c r="O6" s="63"/>
      <c r="P6" s="63"/>
      <c r="Q6" s="63"/>
      <c r="R6" s="63"/>
    </row>
    <row r="7" s="19" customFormat="1" ht="28.5" spans="1:18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  <c r="N7" s="63"/>
      <c r="O7" s="63"/>
      <c r="P7" s="63"/>
      <c r="Q7" s="63"/>
      <c r="R7" s="63"/>
    </row>
    <row r="8" s="19" customFormat="1" ht="20" customHeight="1" spans="1:18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4110</v>
      </c>
      <c r="G8" s="53">
        <f>F8*0.05</f>
        <v>205.5</v>
      </c>
      <c r="H8" s="53">
        <f>F8+G8</f>
        <v>4315.5</v>
      </c>
      <c r="I8" s="64" t="s">
        <v>34</v>
      </c>
      <c r="J8" s="51" t="s">
        <v>35</v>
      </c>
      <c r="K8" s="51" t="s">
        <v>36</v>
      </c>
      <c r="L8" s="51" t="s">
        <v>37</v>
      </c>
      <c r="M8" s="65"/>
      <c r="N8" s="65"/>
      <c r="O8" s="66"/>
      <c r="P8" s="66"/>
      <c r="Q8" s="66"/>
      <c r="R8" s="69"/>
    </row>
    <row r="9" s="19" customFormat="1" ht="20" customHeight="1" spans="1:18">
      <c r="A9" s="49"/>
      <c r="B9" s="50"/>
      <c r="C9" s="10"/>
      <c r="D9" s="51"/>
      <c r="E9" s="52" t="s">
        <v>38</v>
      </c>
      <c r="F9" s="53">
        <v>5846</v>
      </c>
      <c r="G9" s="53">
        <f t="shared" ref="G9:G22" si="0">F9*0.05</f>
        <v>292.3</v>
      </c>
      <c r="H9" s="53">
        <f t="shared" ref="H9:H22" si="1">F9+G9</f>
        <v>6138.3</v>
      </c>
      <c r="I9" s="64"/>
      <c r="J9" s="51"/>
      <c r="K9" s="51"/>
      <c r="L9" s="51"/>
      <c r="M9" s="65"/>
      <c r="N9" s="65"/>
      <c r="O9" s="66"/>
      <c r="P9" s="66"/>
      <c r="Q9" s="66"/>
      <c r="R9" s="69"/>
    </row>
    <row r="10" s="19" customFormat="1" ht="20" customHeight="1" spans="1:18">
      <c r="A10" s="49"/>
      <c r="B10" s="50"/>
      <c r="C10" s="10"/>
      <c r="D10" s="51"/>
      <c r="E10" s="52" t="s">
        <v>39</v>
      </c>
      <c r="F10" s="53">
        <v>3482</v>
      </c>
      <c r="G10" s="53">
        <f t="shared" si="0"/>
        <v>174.1</v>
      </c>
      <c r="H10" s="53">
        <f t="shared" si="1"/>
        <v>3656.1</v>
      </c>
      <c r="I10" s="64"/>
      <c r="J10" s="51"/>
      <c r="K10" s="51"/>
      <c r="L10" s="51"/>
      <c r="M10" s="65"/>
      <c r="N10" s="66"/>
      <c r="O10" s="66"/>
      <c r="P10" s="66"/>
      <c r="Q10" s="66"/>
      <c r="R10" s="63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1249</v>
      </c>
      <c r="G11" s="53">
        <f t="shared" si="0"/>
        <v>62.45</v>
      </c>
      <c r="H11" s="53">
        <f t="shared" si="1"/>
        <v>1311.45</v>
      </c>
      <c r="I11" s="64"/>
      <c r="J11" s="51"/>
      <c r="K11" s="51"/>
      <c r="L11" s="51"/>
      <c r="M11" s="65"/>
      <c r="N11" s="66"/>
      <c r="O11" s="66"/>
      <c r="P11" s="65"/>
      <c r="Q11" s="63"/>
    </row>
    <row r="12" s="19" customFormat="1" ht="30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14687</v>
      </c>
      <c r="G12" s="53">
        <f t="shared" si="0"/>
        <v>734.35</v>
      </c>
      <c r="H12" s="53">
        <f t="shared" si="1"/>
        <v>15421.35</v>
      </c>
      <c r="I12" s="64"/>
      <c r="J12" s="51"/>
      <c r="K12" s="51"/>
      <c r="L12" s="51"/>
      <c r="M12" s="63"/>
      <c r="N12" s="65"/>
      <c r="O12" s="65"/>
      <c r="P12" s="65"/>
      <c r="Q12" s="65"/>
    </row>
    <row r="13" s="19" customFormat="1" ht="30" spans="1:17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14687</v>
      </c>
      <c r="G13" s="53">
        <f t="shared" si="0"/>
        <v>734.35</v>
      </c>
      <c r="H13" s="53">
        <f t="shared" si="1"/>
        <v>15421.35</v>
      </c>
      <c r="I13" s="64"/>
      <c r="J13" s="51"/>
      <c r="K13" s="51"/>
      <c r="L13" s="51"/>
      <c r="N13" s="63"/>
      <c r="O13" s="63"/>
      <c r="P13" s="63"/>
      <c r="Q13" s="63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14687</v>
      </c>
      <c r="G14" s="53">
        <f t="shared" si="0"/>
        <v>734.35</v>
      </c>
      <c r="H14" s="53">
        <f t="shared" si="1"/>
        <v>15421.35</v>
      </c>
      <c r="I14" s="64"/>
      <c r="J14" s="51"/>
      <c r="K14" s="51"/>
      <c r="L14" s="51"/>
    </row>
    <row r="15" s="19" customFormat="1" ht="20" customHeight="1" spans="1:17">
      <c r="A15" s="49" t="s">
        <v>29</v>
      </c>
      <c r="B15" s="50" t="s">
        <v>30</v>
      </c>
      <c r="C15" s="10" t="s">
        <v>31</v>
      </c>
      <c r="D15" s="51" t="s">
        <v>44</v>
      </c>
      <c r="E15" s="52" t="s">
        <v>33</v>
      </c>
      <c r="F15" s="53">
        <v>4110</v>
      </c>
      <c r="G15" s="53">
        <f t="shared" si="0"/>
        <v>205.5</v>
      </c>
      <c r="H15" s="53">
        <f t="shared" si="1"/>
        <v>4315.5</v>
      </c>
      <c r="I15" s="64" t="s">
        <v>45</v>
      </c>
      <c r="J15" s="51" t="s">
        <v>35</v>
      </c>
      <c r="K15" s="51" t="s">
        <v>36</v>
      </c>
      <c r="L15" s="51" t="s">
        <v>37</v>
      </c>
      <c r="M15" s="65"/>
      <c r="N15" s="65"/>
      <c r="O15" s="65"/>
      <c r="P15" s="65"/>
      <c r="Q15" s="63"/>
    </row>
    <row r="16" s="19" customFormat="1" ht="20" customHeight="1" spans="1:17">
      <c r="A16" s="49"/>
      <c r="B16" s="50"/>
      <c r="C16" s="10"/>
      <c r="D16" s="51"/>
      <c r="E16" s="52" t="s">
        <v>38</v>
      </c>
      <c r="F16" s="53">
        <v>5846</v>
      </c>
      <c r="G16" s="53">
        <f t="shared" si="0"/>
        <v>292.3</v>
      </c>
      <c r="H16" s="53">
        <f t="shared" si="1"/>
        <v>6138.3</v>
      </c>
      <c r="I16" s="64"/>
      <c r="J16" s="51"/>
      <c r="K16" s="51"/>
      <c r="L16" s="51"/>
      <c r="M16" s="65"/>
      <c r="N16" s="65"/>
      <c r="O16" s="65"/>
      <c r="P16" s="65"/>
      <c r="Q16" s="63"/>
    </row>
    <row r="17" s="19" customFormat="1" ht="20" customHeight="1" spans="1:17">
      <c r="A17" s="49"/>
      <c r="B17" s="50"/>
      <c r="C17" s="10"/>
      <c r="D17" s="51"/>
      <c r="E17" s="52" t="s">
        <v>39</v>
      </c>
      <c r="F17" s="53">
        <v>3482</v>
      </c>
      <c r="G17" s="53">
        <f t="shared" si="0"/>
        <v>174.1</v>
      </c>
      <c r="H17" s="53">
        <f t="shared" si="1"/>
        <v>3656.1</v>
      </c>
      <c r="I17" s="64"/>
      <c r="J17" s="51"/>
      <c r="K17" s="51"/>
      <c r="L17" s="51"/>
      <c r="M17" s="65"/>
      <c r="N17" s="65"/>
      <c r="O17" s="65"/>
      <c r="P17" s="65"/>
      <c r="Q17" s="63"/>
    </row>
    <row r="18" s="19" customFormat="1" ht="20" customHeight="1" spans="1:17">
      <c r="A18" s="49"/>
      <c r="B18" s="50"/>
      <c r="C18" s="10"/>
      <c r="D18" s="51"/>
      <c r="E18" s="52" t="s">
        <v>40</v>
      </c>
      <c r="F18" s="53">
        <v>1249</v>
      </c>
      <c r="G18" s="53">
        <f t="shared" si="0"/>
        <v>62.45</v>
      </c>
      <c r="H18" s="53">
        <f t="shared" si="1"/>
        <v>1311.45</v>
      </c>
      <c r="I18" s="64"/>
      <c r="J18" s="51"/>
      <c r="K18" s="51"/>
      <c r="L18" s="51"/>
      <c r="M18" s="65"/>
      <c r="N18" s="65"/>
      <c r="O18" s="65"/>
      <c r="P18" s="65"/>
      <c r="Q18" s="63"/>
    </row>
    <row r="19" s="19" customFormat="1" ht="30" spans="1:17">
      <c r="A19" s="8" t="s">
        <v>29</v>
      </c>
      <c r="B19" s="50" t="s">
        <v>41</v>
      </c>
      <c r="C19" s="10" t="s">
        <v>31</v>
      </c>
      <c r="D19" s="51" t="s">
        <v>44</v>
      </c>
      <c r="E19" s="54"/>
      <c r="F19" s="55">
        <f>SUM(F15:F18)</f>
        <v>14687</v>
      </c>
      <c r="G19" s="53">
        <f t="shared" si="0"/>
        <v>734.35</v>
      </c>
      <c r="H19" s="53">
        <f t="shared" si="1"/>
        <v>15421.35</v>
      </c>
      <c r="I19" s="64"/>
      <c r="J19" s="51"/>
      <c r="K19" s="51"/>
      <c r="L19" s="51"/>
      <c r="M19" s="63"/>
      <c r="N19" s="65"/>
      <c r="O19" s="63"/>
      <c r="P19" s="65"/>
      <c r="Q19" s="63"/>
    </row>
    <row r="20" s="19" customFormat="1" ht="30" spans="1:12">
      <c r="A20" s="8" t="s">
        <v>29</v>
      </c>
      <c r="B20" s="50" t="s">
        <v>42</v>
      </c>
      <c r="C20" s="10" t="s">
        <v>31</v>
      </c>
      <c r="D20" s="51" t="s">
        <v>44</v>
      </c>
      <c r="E20" s="54"/>
      <c r="F20" s="55">
        <f>SUM(F19:F19)</f>
        <v>14687</v>
      </c>
      <c r="G20" s="53">
        <f t="shared" si="0"/>
        <v>734.35</v>
      </c>
      <c r="H20" s="53">
        <f t="shared" si="1"/>
        <v>15421.35</v>
      </c>
      <c r="I20" s="64"/>
      <c r="J20" s="51"/>
      <c r="K20" s="51"/>
      <c r="L20" s="51"/>
    </row>
    <row r="21" s="19" customFormat="1" ht="30" spans="1:12">
      <c r="A21" s="8" t="s">
        <v>29</v>
      </c>
      <c r="B21" s="50" t="s">
        <v>43</v>
      </c>
      <c r="C21" s="10" t="s">
        <v>31</v>
      </c>
      <c r="D21" s="51" t="s">
        <v>44</v>
      </c>
      <c r="E21" s="54"/>
      <c r="F21" s="55">
        <f>SUM(F20:F20)</f>
        <v>14687</v>
      </c>
      <c r="G21" s="53">
        <f t="shared" si="0"/>
        <v>734.35</v>
      </c>
      <c r="H21" s="53">
        <f t="shared" si="1"/>
        <v>15421.35</v>
      </c>
      <c r="I21" s="67"/>
      <c r="J21" s="51"/>
      <c r="K21" s="51"/>
      <c r="L21" s="51"/>
    </row>
    <row r="22" s="19" customFormat="1" ht="15" spans="1:12">
      <c r="A22" s="56" t="s">
        <v>46</v>
      </c>
      <c r="B22" s="57"/>
      <c r="C22" s="57"/>
      <c r="D22" s="51"/>
      <c r="E22" s="57"/>
      <c r="F22" s="10">
        <f>SUM(F8:F21)</f>
        <v>117496</v>
      </c>
      <c r="G22" s="53">
        <f t="shared" si="0"/>
        <v>5874.8</v>
      </c>
      <c r="H22" s="53">
        <f t="shared" si="1"/>
        <v>123370.8</v>
      </c>
      <c r="I22" s="68"/>
      <c r="J22" s="68"/>
      <c r="K22" s="68"/>
      <c r="L22" s="68"/>
    </row>
  </sheetData>
  <mergeCells count="20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14"/>
    <mergeCell ref="I15:I21"/>
    <mergeCell ref="J8:J14"/>
    <mergeCell ref="J15:J21"/>
    <mergeCell ref="K8:K14"/>
    <mergeCell ref="K15:K21"/>
    <mergeCell ref="L8:L14"/>
    <mergeCell ref="L15:L21"/>
  </mergeCells>
  <pageMargins left="0.75" right="0.75" top="1" bottom="1" header="0.5" footer="0.5"/>
  <pageSetup paperSize="9" scale="8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2"/>
  <sheetViews>
    <sheetView topLeftCell="A17" workbookViewId="0">
      <selection activeCell="B43" sqref="B4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30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34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3" ht="14.25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47</v>
      </c>
      <c r="B15" s="6"/>
      <c r="C15" s="7"/>
    </row>
    <row r="16" s="1" customFormat="1" ht="30.75" spans="1:3">
      <c r="A16" s="5" t="s">
        <v>48</v>
      </c>
      <c r="B16" s="8" t="s">
        <v>29</v>
      </c>
      <c r="C16" s="9"/>
    </row>
    <row r="17" s="1" customFormat="1" ht="15.75" spans="1:3">
      <c r="A17" s="5" t="s">
        <v>49</v>
      </c>
      <c r="B17" s="10" t="s">
        <v>31</v>
      </c>
      <c r="C17" s="9"/>
    </row>
    <row r="18" s="1" customFormat="1" ht="108" customHeight="1" spans="1:3">
      <c r="A18" s="5" t="s">
        <v>50</v>
      </c>
      <c r="B18" s="11" t="s">
        <v>51</v>
      </c>
      <c r="C18" s="12" t="s">
        <v>52</v>
      </c>
    </row>
    <row r="19" s="1" customFormat="1" ht="14.25" spans="1:3">
      <c r="A19" s="5" t="s">
        <v>53</v>
      </c>
      <c r="B19" s="13" t="s">
        <v>54</v>
      </c>
      <c r="C19" s="14" t="s">
        <v>45</v>
      </c>
    </row>
    <row r="20" s="1" customFormat="1" ht="123" customHeight="1" spans="1:3">
      <c r="A20" s="5" t="s">
        <v>55</v>
      </c>
      <c r="B20" s="13"/>
      <c r="C20" s="14"/>
    </row>
    <row r="21" s="1" customFormat="1" ht="14.25" spans="1:3">
      <c r="A21" s="5" t="s">
        <v>56</v>
      </c>
      <c r="B21" s="15" t="s">
        <v>37</v>
      </c>
      <c r="C21" s="16" t="s">
        <v>57</v>
      </c>
    </row>
    <row r="22" s="1" customFormat="1" ht="14.25" spans="1:3">
      <c r="A22" s="5" t="s">
        <v>58</v>
      </c>
      <c r="B22" s="17" t="s">
        <v>59</v>
      </c>
      <c r="C22" s="9" t="s">
        <v>60</v>
      </c>
    </row>
    <row r="23" s="1" customFormat="1" ht="14.25" spans="1:3">
      <c r="A23" s="5" t="s">
        <v>61</v>
      </c>
      <c r="B23" s="17" t="s">
        <v>62</v>
      </c>
      <c r="C23" s="9"/>
    </row>
    <row r="24" s="1" customFormat="1" ht="14.25" spans="1:3">
      <c r="A24" s="5" t="s">
        <v>63</v>
      </c>
      <c r="B24" s="17"/>
      <c r="C24" s="18"/>
    </row>
    <row r="26" spans="2:2">
      <c r="B26" s="70" t="s">
        <v>64</v>
      </c>
    </row>
    <row r="27" spans="2:2">
      <c r="B27" s="70" t="s">
        <v>65</v>
      </c>
    </row>
    <row r="28" spans="2:2">
      <c r="B28" s="70" t="s">
        <v>66</v>
      </c>
    </row>
    <row r="29" spans="2:2">
      <c r="B29" s="70" t="s">
        <v>67</v>
      </c>
    </row>
    <row r="30" spans="2:2">
      <c r="B30" s="70" t="s">
        <v>64</v>
      </c>
    </row>
    <row r="31" spans="2:2">
      <c r="B31" s="70" t="s">
        <v>65</v>
      </c>
    </row>
    <row r="32" spans="2:2">
      <c r="B32" s="70" t="s">
        <v>66</v>
      </c>
    </row>
    <row r="33" spans="2:2">
      <c r="B33" s="70" t="s">
        <v>67</v>
      </c>
    </row>
    <row r="35" spans="2:2">
      <c r="B35" s="70" t="s">
        <v>68</v>
      </c>
    </row>
    <row r="36" spans="2:2">
      <c r="B36" s="70" t="s">
        <v>69</v>
      </c>
    </row>
    <row r="37" spans="2:2">
      <c r="B37" s="70" t="s">
        <v>70</v>
      </c>
    </row>
    <row r="38" spans="2:2">
      <c r="B38" s="70" t="s">
        <v>71</v>
      </c>
    </row>
    <row r="39" spans="2:2">
      <c r="B39" s="70" t="s">
        <v>68</v>
      </c>
    </row>
    <row r="40" spans="2:2">
      <c r="B40" s="70" t="s">
        <v>69</v>
      </c>
    </row>
    <row r="41" spans="2:2">
      <c r="B41" s="70" t="s">
        <v>70</v>
      </c>
    </row>
    <row r="42" spans="2:2">
      <c r="B42" s="70" t="s">
        <v>71</v>
      </c>
    </row>
  </sheetData>
  <mergeCells count="8">
    <mergeCell ref="A1:C1"/>
    <mergeCell ref="A14:C14"/>
    <mergeCell ref="C3:C4"/>
    <mergeCell ref="C6:C7"/>
    <mergeCell ref="C9:C11"/>
    <mergeCell ref="C16:C17"/>
    <mergeCell ref="C19:C20"/>
    <mergeCell ref="C22:C24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2025-05-20T05:02:00Z</dcterms:created>
  <dcterms:modified xsi:type="dcterms:W3CDTF">2025-05-22T07:55:27Z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A34C111AF5884E5EA1758CFA698FC6F5_11</vt:lpwstr>
  </property>
  <property fmtid="{D5CDD505-2E9C-101B-9397-08002B2CF9AE}" pid="3" name="KSOProductBuildVer">
    <vt:lpwstr>2052-12.1.0.21171</vt:lpwstr>
  </property>
</Properties>
</file>