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<sst xmlns="http://schemas.openxmlformats.org/spreadsheetml/2006/main" count="83" uniqueCount="68">
  <si>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</si>
  <si>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</si>
  <si>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</si>
  <si>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</si>
  <si>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SF3181043072766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</si>
  <si>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</si>
  <si>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</si>
  <si>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</si>
  <si>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</si>
  <si>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</si>
  <si>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</si>
  <si>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</si>
  <si>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</si>
  <si>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</si>
  <si>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</si>
  <si>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</si>
  <si>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</si>
  <si>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</si>
  <si>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</si>
  <si>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</si>
  <si>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</si>
  <si>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</si>
  <si>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</si>
  <si>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</si>
  <si>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</si>
  <si>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</si>
  <si>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</si>
  <si>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</si>
  <si>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</si>
  <si>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25354-01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</si>
  <si>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</si>
  <si>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1820-148</t>
  </si>
  <si>
    <t>800</t>
  </si>
  <si>
    <t>XS</t>
  </si>
  <si>
    <t>1/1</t>
  </si>
  <si>
    <t>5</t>
  </si>
  <si>
    <t>5.4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</si>
  <si>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</si>
  <si>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</si>
  <si>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</si>
  <si>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</si>
  <si>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</si>
  <si>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</si>
  <si>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</si>
  <si>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</si>
  <si>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</si>
  <si>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</si>
  <si>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</si>
  <si>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</si>
  <si>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</si>
  <si>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</si>
  <si>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</si>
  <si>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</si>
  <si>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</si>
  <si>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</si>
  <si>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</si>
  <si>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</si>
  <si>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</si>
  <si>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</si>
  <si>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5.4kg</t>
  </si>
  <si>
    <t>Made In China</t>
  </si>
  <si>
    <t>Net Weight（净重）</t>
  </si>
  <si>
    <t>5kg</t>
  </si>
  <si>
    <t>Remark（备注）</t>
  </si>
  <si>
    <t>01820148800015</t>
  </si>
  <si>
    <t>01820148800022</t>
  </si>
  <si>
    <t>01820148800039</t>
  </si>
  <si>
    <t>01820148800046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</si>
</sst>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1</xdr:row>
      <xdr:rowOff>314325</xdr:rowOff>
    </xdr:from>
    <xdr:to>
      <xdr:col>8</xdr:col>
      <xdr:colOff>371475</xdr:colOff>
      <xdr:row>4</xdr:row>
      <xdr:rowOff>314325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86475" y="647700"/>
          <a:ext cx="1476375" cy="8572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123825</xdr:colOff>
      <xdr:row>6</xdr:row>
      <xdr:rowOff>180975</xdr:rowOff>
    </xdr:from>
    <xdr:to>
      <xdr:col>1</xdr:col>
      <xdr:colOff>1304925</xdr:colOff>
      <xdr:row>6</xdr:row>
      <xdr:rowOff>1162050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85975" y="3352800"/>
          <a:ext cx="1181100" cy="9810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6"/>
  <sheetViews>
    <sheetView tabSelected="1" workbookViewId="0">
      <selection activeCell="G8" sqref="G8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45798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1836</v>
      </c>
      <c r="G8" s="53">
        <f>F8*0.05</f>
        <v>91.8</v>
      </c>
      <c r="H8" s="53">
        <f>F8+G8</f>
        <v>1927.8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1360</v>
      </c>
      <c r="G9" s="53">
        <f t="shared" ref="G9:G16" si="0">F9*0.05</f>
        <v>68</v>
      </c>
      <c r="H9" s="53">
        <f t="shared" ref="H9:H16" si="1">F9+G9</f>
        <v>1428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1214</v>
      </c>
      <c r="G10" s="53">
        <f t="shared" si="0"/>
        <v>60.7</v>
      </c>
      <c r="H10" s="53">
        <f t="shared" si="1"/>
        <v>1274.7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840</v>
      </c>
      <c r="G11" s="53">
        <f t="shared" si="0"/>
        <v>42</v>
      </c>
      <c r="H11" s="53">
        <f t="shared" si="1"/>
        <v>882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30" spans="1:17">
      <c r="A12" s="8" t="s">
        <v>29</v>
      </c>
      <c r="B12" s="50" t="s">
        <v>41</v>
      </c>
      <c r="C12" s="10" t="s">
        <v>31</v>
      </c>
      <c r="D12" s="51" t="s">
        <v>32</v>
      </c>
      <c r="E12" s="54"/>
      <c r="F12" s="55">
        <f>SUM(F8:F11)</f>
        <v>5250</v>
      </c>
      <c r="G12" s="53">
        <f t="shared" si="0"/>
        <v>262.5</v>
      </c>
      <c r="H12" s="53">
        <f t="shared" si="1"/>
        <v>5512.5</v>
      </c>
      <c r="I12" s="65"/>
      <c r="J12" s="66"/>
      <c r="K12" s="66"/>
      <c r="L12" s="66"/>
      <c r="M12" s="67"/>
      <c r="N12" s="64"/>
      <c r="O12" s="67"/>
      <c r="P12" s="64"/>
      <c r="Q12" s="67"/>
    </row>
    <row r="13" s="19" customFormat="1" ht="30" spans="1:12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SUM(F12:F12)</f>
        <v>5250</v>
      </c>
      <c r="G13" s="53">
        <f t="shared" si="0"/>
        <v>262.5</v>
      </c>
      <c r="H13" s="53">
        <f t="shared" si="1"/>
        <v>5512.5</v>
      </c>
      <c r="I13" s="65"/>
      <c r="J13" s="66"/>
      <c r="K13" s="66"/>
      <c r="L13" s="66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5250</v>
      </c>
      <c r="G14" s="53">
        <f t="shared" si="0"/>
        <v>262.5</v>
      </c>
      <c r="H14" s="53">
        <f t="shared" si="1"/>
        <v>5512.5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SUM(F13:F13)</f>
        <v>5250</v>
      </c>
      <c r="G15" s="53">
        <f t="shared" si="0"/>
        <v>262.5</v>
      </c>
      <c r="H15" s="53">
        <f t="shared" si="1"/>
        <v>5512.5</v>
      </c>
      <c r="I15" s="65"/>
      <c r="J15" s="66"/>
      <c r="K15" s="66"/>
      <c r="L15" s="66"/>
    </row>
    <row r="16" s="19" customFormat="1" ht="15" spans="1:12">
      <c r="A16" s="56" t="s">
        <v>45</v>
      </c>
      <c r="B16" s="57"/>
      <c r="C16" s="57"/>
      <c r="D16" s="51"/>
      <c r="E16" s="57"/>
      <c r="F16" s="10">
        <f>SUM(F8:F15)</f>
        <v>26250</v>
      </c>
      <c r="G16" s="53">
        <f t="shared" si="0"/>
        <v>1312.5</v>
      </c>
      <c r="H16" s="53">
        <f t="shared" si="1"/>
        <v>27562.5</v>
      </c>
      <c r="I16" s="68"/>
      <c r="J16" s="68"/>
      <c r="K16" s="68"/>
      <c r="L16" s="6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5"/>
    <mergeCell ref="J8:J15"/>
    <mergeCell ref="K8:K15"/>
    <mergeCell ref="L8:L15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A20" sqref="A2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46</v>
      </c>
      <c r="B2" s="6"/>
      <c r="C2" s="7"/>
    </row>
    <row r="3" s="1" customFormat="1" ht="15.75" spans="1:3">
      <c r="A3" s="5" t="s">
        <v>47</v>
      </c>
      <c r="B3" s="8" t="s">
        <v>29</v>
      </c>
      <c r="C3" s="9"/>
    </row>
    <row r="4" s="1" customFormat="1" ht="15.75" spans="1:3">
      <c r="A4" s="5" t="s">
        <v>48</v>
      </c>
      <c r="B4" s="10" t="s">
        <v>31</v>
      </c>
      <c r="C4" s="9"/>
    </row>
    <row r="5" s="1" customFormat="1" ht="108" customHeight="1" spans="1:3">
      <c r="A5" s="5" t="s">
        <v>49</v>
      </c>
      <c r="B5" s="11" t="s">
        <v>50</v>
      </c>
      <c r="C5" s="12" t="s">
        <v>51</v>
      </c>
    </row>
    <row r="6" s="1" customFormat="1" ht="14.25" spans="1:3">
      <c r="A6" s="5" t="s">
        <v>52</v>
      </c>
      <c r="B6" s="13" t="s">
        <v>53</v>
      </c>
      <c r="C6" s="14" t="s">
        <v>54</v>
      </c>
    </row>
    <row r="7" s="1" customFormat="1" ht="123" customHeight="1" spans="1:3">
      <c r="A7" s="5" t="s">
        <v>55</v>
      </c>
      <c r="B7" s="13"/>
      <c r="C7" s="14"/>
    </row>
    <row r="8" s="1" customFormat="1" ht="14.25" spans="1:3">
      <c r="A8" s="5" t="s">
        <v>56</v>
      </c>
      <c r="B8" s="15" t="s">
        <v>37</v>
      </c>
      <c r="C8" s="16" t="s">
        <v>57</v>
      </c>
    </row>
    <row r="9" s="1" customFormat="1" ht="14.25" spans="1:3">
      <c r="A9" s="5" t="s">
        <v>58</v>
      </c>
      <c r="B9" s="17" t="s">
        <v>59</v>
      </c>
      <c r="C9" s="9" t="s">
        <v>60</v>
      </c>
    </row>
    <row r="10" s="1" customFormat="1" ht="14.25" spans="1:3">
      <c r="A10" s="5" t="s">
        <v>61</v>
      </c>
      <c r="B10" s="17" t="s">
        <v>62</v>
      </c>
      <c r="C10" s="9"/>
    </row>
    <row r="11" s="1" customFormat="1" ht="14.25" spans="1:3">
      <c r="A11" s="5" t="s">
        <v>63</v>
      </c>
      <c r="B11" s="17"/>
      <c r="C11" s="18"/>
    </row>
    <row r="16" spans="1:1">
      <c r="A16" s="69" t="s">
        <v>64</v>
      </c>
    </row>
    <row r="17" spans="1:1">
      <c r="A17" s="69" t="s">
        <v>65</v>
      </c>
    </row>
    <row r="18" spans="1:1">
      <c r="A18" s="69" t="s">
        <v>66</v>
      </c>
    </row>
    <row r="19" spans="1:1">
      <c r="A19" s="69" t="s">
        <v>67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2025-05-20T01:44:00Z</dcterms:created>
  <dcterms:modified xsi:type="dcterms:W3CDTF">2025-05-21T13:31:44Z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E4740A6C9C1547B6A4CACBDA3070472E_11</vt:lpwstr>
  </property>
  <property fmtid="{D5CDD505-2E9C-101B-9397-08002B2CF9AE}" pid="3" name="KSOProductBuildVer">
    <vt:lpwstr>2052-12.1.0.21171</vt:lpwstr>
  </property>
</Properties>
</file>