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<sst xmlns="http://schemas.openxmlformats.org/spreadsheetml/2006/main" count="117" uniqueCount="75">
  <si>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</si>
  <si>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</si>
  <si>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</si>
  <si>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</si>
  <si>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sf3174117181777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</si>
  <si>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</si>
  <si>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</si>
  <si>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</si>
  <si>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</si>
  <si>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</si>
  <si>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</si>
  <si>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</si>
  <si>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</si>
  <si>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</si>
  <si>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</si>
  <si>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</si>
  <si>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</si>
  <si>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</si>
  <si>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</si>
  <si>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</si>
  <si>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</si>
  <si>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</si>
  <si>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</si>
  <si>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</si>
  <si>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</si>
  <si>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</si>
  <si>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</si>
  <si>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</si>
  <si>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</si>
  <si>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77487-01 
78510-01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</si>
  <si>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</si>
  <si>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6985-693</t>
  </si>
  <si>
    <t>400</t>
  </si>
  <si>
    <t>XXS</t>
  </si>
  <si>
    <t>1/1</t>
  </si>
  <si>
    <t>11.6</t>
  </si>
  <si>
    <t>12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</si>
  <si>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</si>
  <si>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</si>
  <si>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</si>
  <si>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</si>
  <si>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</si>
  <si>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</si>
  <si>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</si>
  <si>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</si>
  <si>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</si>
  <si>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</si>
  <si>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</si>
  <si>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</si>
  <si>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</si>
  <si>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</si>
  <si>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</si>
  <si>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</si>
  <si>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</si>
  <si>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</si>
  <si>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</si>
  <si>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</si>
  <si>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</si>
  <si>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</si>
  <si>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</si>
  <si>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12KG</t>
  </si>
  <si>
    <t>Made In China</t>
  </si>
  <si>
    <t>Net Weight（净重）</t>
  </si>
  <si>
    <t>11.6KG</t>
  </si>
  <si>
    <t>Remark（备注）</t>
  </si>
  <si>
    <t>06985693400013</t>
  </si>
  <si>
    <t>06985693400020</t>
  </si>
  <si>
    <t>06985693400037</t>
  </si>
  <si>
    <t>06985693400044</t>
  </si>
  <si>
    <t>06985693400082</t>
  </si>
  <si>
    <t>06985693802015</t>
  </si>
  <si>
    <t>06985693802022</t>
  </si>
  <si>
    <t>06985693802039</t>
  </si>
  <si>
    <t>06985693802046</t>
  </si>
  <si>
    <t>06985693802084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</si>
</sst>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371475</xdr:rowOff>
    </xdr:from>
    <xdr:to>
      <xdr:col>1</xdr:col>
      <xdr:colOff>1438275</xdr:colOff>
      <xdr:row>6</xdr:row>
      <xdr:rowOff>1172210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733800"/>
          <a:ext cx="1247775" cy="800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L8" sqref="L8:L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220</v>
      </c>
      <c r="G8" s="53">
        <f>F8*0.05</f>
        <v>11</v>
      </c>
      <c r="H8" s="53">
        <f>F8+G8</f>
        <v>231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1134</v>
      </c>
      <c r="G9" s="53">
        <f t="shared" ref="G9:G24" si="0">F9*0.05</f>
        <v>56.7</v>
      </c>
      <c r="H9" s="53">
        <f t="shared" ref="H9:H24" si="1">F9+G9</f>
        <v>1190.7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2210</v>
      </c>
      <c r="G10" s="53">
        <f t="shared" si="0"/>
        <v>110.5</v>
      </c>
      <c r="H10" s="53">
        <f t="shared" si="1"/>
        <v>2320.5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1954</v>
      </c>
      <c r="G11" s="53">
        <f t="shared" si="0"/>
        <v>97.7</v>
      </c>
      <c r="H11" s="53">
        <f t="shared" si="1"/>
        <v>2051.7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1010</v>
      </c>
      <c r="G12" s="53">
        <f t="shared" si="0"/>
        <v>50.5</v>
      </c>
      <c r="H12" s="53">
        <f t="shared" si="1"/>
        <v>1060.5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6528</v>
      </c>
      <c r="G13" s="53">
        <f t="shared" si="0"/>
        <v>326.4</v>
      </c>
      <c r="H13" s="53">
        <f t="shared" si="1"/>
        <v>6854.4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6528</v>
      </c>
      <c r="G14" s="53">
        <f t="shared" si="0"/>
        <v>326.4</v>
      </c>
      <c r="H14" s="53">
        <f t="shared" si="1"/>
        <v>6854.4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6528</v>
      </c>
      <c r="G15" s="53">
        <f t="shared" si="0"/>
        <v>326.4</v>
      </c>
      <c r="H15" s="53">
        <f t="shared" si="1"/>
        <v>6854.4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294</v>
      </c>
      <c r="G16" s="53">
        <f t="shared" si="0"/>
        <v>14.7</v>
      </c>
      <c r="H16" s="53">
        <f t="shared" si="1"/>
        <v>308.7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1512</v>
      </c>
      <c r="G17" s="53">
        <f t="shared" si="0"/>
        <v>75.6</v>
      </c>
      <c r="H17" s="53">
        <f t="shared" si="1"/>
        <v>1587.6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2946</v>
      </c>
      <c r="G18" s="53">
        <f t="shared" si="0"/>
        <v>147.3</v>
      </c>
      <c r="H18" s="53">
        <f t="shared" si="1"/>
        <v>3093.3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9">
      <c r="A19" s="49"/>
      <c r="B19" s="50"/>
      <c r="C19" s="10"/>
      <c r="D19" s="51"/>
      <c r="E19" s="52" t="s">
        <v>40</v>
      </c>
      <c r="F19" s="53">
        <v>2606</v>
      </c>
      <c r="G19" s="53">
        <f t="shared" si="0"/>
        <v>130.3</v>
      </c>
      <c r="H19" s="53">
        <f t="shared" si="1"/>
        <v>2736.3</v>
      </c>
      <c r="I19" s="65"/>
      <c r="J19" s="66"/>
      <c r="K19" s="66"/>
      <c r="L19" s="66"/>
      <c r="M19" s="64"/>
      <c r="N19" s="64"/>
      <c r="O19" s="64"/>
      <c r="P19" s="64"/>
      <c r="Q19" s="67"/>
      <c r="S19" s="64"/>
    </row>
    <row r="20" s="19" customFormat="1" ht="20" customHeight="1" spans="1:19">
      <c r="A20" s="49"/>
      <c r="B20" s="50"/>
      <c r="C20" s="10"/>
      <c r="D20" s="51"/>
      <c r="E20" s="52" t="s">
        <v>41</v>
      </c>
      <c r="F20" s="53">
        <v>1346</v>
      </c>
      <c r="G20" s="53">
        <f t="shared" si="0"/>
        <v>67.3</v>
      </c>
      <c r="H20" s="53">
        <f t="shared" si="1"/>
        <v>1413.3</v>
      </c>
      <c r="I20" s="65"/>
      <c r="J20" s="66"/>
      <c r="K20" s="66"/>
      <c r="L20" s="66"/>
      <c r="M20" s="64"/>
      <c r="N20" s="64"/>
      <c r="O20" s="64"/>
      <c r="P20" s="64"/>
      <c r="Q20" s="67"/>
      <c r="S20" s="64"/>
    </row>
    <row r="21" s="19" customFormat="1" ht="30" spans="1:19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8704</v>
      </c>
      <c r="G21" s="53">
        <f t="shared" si="0"/>
        <v>435.2</v>
      </c>
      <c r="H21" s="53">
        <f t="shared" si="1"/>
        <v>9139.2</v>
      </c>
      <c r="I21" s="65"/>
      <c r="J21" s="66"/>
      <c r="K21" s="66"/>
      <c r="L21" s="66"/>
      <c r="M21" s="67"/>
      <c r="N21" s="64"/>
      <c r="O21" s="67"/>
      <c r="P21" s="64"/>
      <c r="Q21" s="67"/>
      <c r="S21" s="64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8704</v>
      </c>
      <c r="G22" s="53">
        <f t="shared" si="0"/>
        <v>435.2</v>
      </c>
      <c r="H22" s="53">
        <f t="shared" si="1"/>
        <v>9139.2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8704</v>
      </c>
      <c r="G23" s="53">
        <f t="shared" si="0"/>
        <v>435.2</v>
      </c>
      <c r="H23" s="53">
        <f t="shared" si="1"/>
        <v>9139.2</v>
      </c>
      <c r="I23" s="65"/>
      <c r="J23" s="66"/>
      <c r="K23" s="66"/>
      <c r="L23" s="66"/>
    </row>
    <row r="24" s="19" customFormat="1" ht="15" spans="1:12">
      <c r="A24" s="56" t="s">
        <v>46</v>
      </c>
      <c r="B24" s="57"/>
      <c r="C24" s="57"/>
      <c r="D24" s="51"/>
      <c r="E24" s="57"/>
      <c r="F24" s="10">
        <f>SUM(F8:F23)</f>
        <v>60928</v>
      </c>
      <c r="G24" s="53">
        <f t="shared" si="0"/>
        <v>3046.4</v>
      </c>
      <c r="H24" s="53">
        <f t="shared" si="1"/>
        <v>63974.4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6" workbookViewId="0">
      <selection activeCell="B34" sqref="B3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69" t="s">
        <v>65</v>
      </c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69</v>
      </c>
    </row>
    <row r="18" spans="2:2">
      <c r="B18" s="69" t="s">
        <v>65</v>
      </c>
    </row>
    <row r="19" spans="2:2">
      <c r="B19" s="69" t="s">
        <v>66</v>
      </c>
    </row>
    <row r="20" spans="2:2">
      <c r="B20" s="69" t="s">
        <v>67</v>
      </c>
    </row>
    <row r="21" spans="2:2">
      <c r="B21" s="69" t="s">
        <v>68</v>
      </c>
    </row>
    <row r="22" spans="2:2">
      <c r="B22" s="69" t="s">
        <v>69</v>
      </c>
    </row>
    <row r="24" spans="2:2">
      <c r="B24" s="69" t="s">
        <v>70</v>
      </c>
    </row>
    <row r="25" spans="2:2">
      <c r="B25" s="69" t="s">
        <v>71</v>
      </c>
    </row>
    <row r="26" spans="2:2">
      <c r="B26" s="69" t="s">
        <v>72</v>
      </c>
    </row>
    <row r="27" spans="2:2">
      <c r="B27" s="69" t="s">
        <v>73</v>
      </c>
    </row>
    <row r="28" spans="2:2">
      <c r="B28" s="69" t="s">
        <v>74</v>
      </c>
    </row>
    <row r="29" spans="2:2">
      <c r="B29" s="69" t="s">
        <v>70</v>
      </c>
    </row>
    <row r="30" spans="2:2">
      <c r="B30" s="69" t="s">
        <v>71</v>
      </c>
    </row>
    <row r="31" spans="2:2">
      <c r="B31" s="69" t="s">
        <v>72</v>
      </c>
    </row>
    <row r="32" spans="2:2">
      <c r="B32" s="69" t="s">
        <v>73</v>
      </c>
    </row>
    <row r="33" spans="2:2">
      <c r="B33" s="69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2025-05-20T05:54:00Z</dcterms:created>
  <dcterms:modified xsi:type="dcterms:W3CDTF">2025-05-21T12:38:24Z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76B97180413746CF9FE4A4FD45D84DF7_11</vt:lpwstr>
  </property>
  <property fmtid="{D5CDD505-2E9C-101B-9397-08002B2CF9AE}" pid="3" name="KSOProductBuildVer">
    <vt:lpwstr>2052-12.1.0.21171</vt:lpwstr>
  </property>
</Properties>
</file>