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<sst xmlns="http://schemas.openxmlformats.org/spreadsheetml/2006/main" count="140" uniqueCount="78">
  <si>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</si>
  <si>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</si>
  <si>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</si>
  <si>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</si>
  <si>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SF3175970004070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</si>
  <si>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</si>
  <si>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</si>
  <si>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</si>
  <si>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</si>
  <si>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</si>
  <si>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</si>
  <si>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</si>
  <si>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</si>
  <si>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</si>
  <si>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</si>
  <si>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</si>
  <si>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</si>
  <si>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</si>
  <si>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</si>
  <si>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</si>
  <si>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</si>
  <si>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</si>
  <si>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</si>
  <si>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</si>
  <si>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</si>
  <si>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</si>
  <si>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</si>
  <si>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</si>
  <si>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</si>
  <si>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80425-01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</si>
  <si>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</si>
  <si>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6614-228</t>
  </si>
  <si>
    <t>605</t>
  </si>
  <si>
    <t>XXS</t>
  </si>
  <si>
    <t>1/1</t>
  </si>
  <si>
    <t>9.8</t>
  </si>
  <si>
    <t>10.2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</si>
  <si>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</si>
  <si>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</si>
  <si>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</si>
  <si>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</si>
  <si>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</si>
  <si>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</si>
  <si>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</si>
  <si>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</si>
  <si>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</si>
  <si>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</si>
  <si>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</si>
  <si>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</si>
  <si>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</si>
  <si>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</si>
  <si>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</si>
  <si>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</si>
  <si>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</si>
  <si>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</si>
  <si>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</si>
  <si>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</si>
  <si>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</si>
  <si>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</si>
  <si>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</si>
  <si>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</si>
  <si>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</si>
  <si>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</si>
  <si>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</si>
  <si>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</si>
  <si>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</si>
  <si>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</si>
  <si>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</si>
  <si>
    <t>06614228800010</t>
  </si>
  <si>
    <t>06614228800027</t>
  </si>
  <si>
    <t>06614228800034</t>
  </si>
  <si>
    <t>06614228800041</t>
  </si>
  <si>
    <t>06614228800089</t>
  </si>
  <si>
    <t>06614228605011</t>
  </si>
  <si>
    <t>06614228605028</t>
  </si>
  <si>
    <t>06614228605035</t>
  </si>
  <si>
    <t>06614228605042</t>
  </si>
  <si>
    <t>06614228605080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</si>
</sst>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</xdr:row>
      <xdr:rowOff>247650</xdr:rowOff>
    </xdr:from>
    <xdr:to>
      <xdr:col>8</xdr:col>
      <xdr:colOff>542925</xdr:colOff>
      <xdr:row>4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581025"/>
          <a:ext cx="173355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142875</xdr:rowOff>
    </xdr:from>
    <xdr:to>
      <xdr:col>1</xdr:col>
      <xdr:colOff>1552575</xdr:colOff>
      <xdr:row>6</xdr:row>
      <xdr:rowOff>1410335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3314700"/>
          <a:ext cx="1476375" cy="1267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opLeftCell="A8" workbookViewId="0">
      <selection activeCell="F8" sqref="F8:F2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45797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185</v>
      </c>
      <c r="G8" s="53">
        <f>F8*0.05</f>
        <v>9.25</v>
      </c>
      <c r="H8" s="53">
        <f>F8+G8</f>
        <v>194.25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962</v>
      </c>
      <c r="G9" s="53">
        <f t="shared" ref="G9:G30" si="0">F9*0.05</f>
        <v>48.1</v>
      </c>
      <c r="H9" s="53">
        <f t="shared" ref="H9:H25" si="1">F9+G9</f>
        <v>1010.1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1295</v>
      </c>
      <c r="G10" s="53">
        <f t="shared" si="0"/>
        <v>64.75</v>
      </c>
      <c r="H10" s="53">
        <f t="shared" si="1"/>
        <v>1359.75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851</v>
      </c>
      <c r="G11" s="53">
        <f t="shared" si="0"/>
        <v>42.55</v>
      </c>
      <c r="H11" s="53">
        <f t="shared" si="1"/>
        <v>893.55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407</v>
      </c>
      <c r="G12" s="53">
        <f t="shared" si="0"/>
        <v>20.35</v>
      </c>
      <c r="H12" s="53">
        <f t="shared" si="1"/>
        <v>427.35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3700</v>
      </c>
      <c r="G13" s="53">
        <f t="shared" si="0"/>
        <v>185</v>
      </c>
      <c r="H13" s="53">
        <f t="shared" si="1"/>
        <v>3885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27" customHeight="1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 t="shared" ref="F14:F17" si="2">SUM(F13:F13)</f>
        <v>3700</v>
      </c>
      <c r="G14" s="53">
        <f t="shared" si="0"/>
        <v>185</v>
      </c>
      <c r="H14" s="53">
        <f t="shared" si="1"/>
        <v>3885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 t="shared" si="2"/>
        <v>3700</v>
      </c>
      <c r="G15" s="53">
        <f t="shared" si="0"/>
        <v>185</v>
      </c>
      <c r="H15" s="53">
        <f t="shared" si="1"/>
        <v>3885</v>
      </c>
      <c r="I15" s="65"/>
      <c r="J15" s="66"/>
      <c r="K15" s="66"/>
      <c r="L15" s="66"/>
    </row>
    <row r="16" s="19" customFormat="1" ht="27" customHeight="1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 t="shared" si="2"/>
        <v>3700</v>
      </c>
      <c r="G16" s="53">
        <f t="shared" si="0"/>
        <v>185</v>
      </c>
      <c r="H16" s="53">
        <f t="shared" si="1"/>
        <v>3885</v>
      </c>
      <c r="I16" s="65"/>
      <c r="J16" s="66"/>
      <c r="K16" s="66"/>
      <c r="L16" s="66"/>
    </row>
    <row r="17" s="19" customFormat="1" ht="30" spans="1:12">
      <c r="A17" s="8" t="s">
        <v>29</v>
      </c>
      <c r="B17" s="50" t="s">
        <v>46</v>
      </c>
      <c r="C17" s="10" t="s">
        <v>31</v>
      </c>
      <c r="D17" s="51" t="s">
        <v>32</v>
      </c>
      <c r="E17" s="54"/>
      <c r="F17" s="55">
        <f t="shared" si="2"/>
        <v>3700</v>
      </c>
      <c r="G17" s="53">
        <f t="shared" si="0"/>
        <v>185</v>
      </c>
      <c r="H17" s="53">
        <f t="shared" si="1"/>
        <v>3885</v>
      </c>
      <c r="I17" s="65"/>
      <c r="J17" s="66"/>
      <c r="K17" s="66"/>
      <c r="L17" s="66"/>
    </row>
    <row r="18" s="19" customFormat="1" ht="30" spans="1:12">
      <c r="A18" s="8" t="s">
        <v>29</v>
      </c>
      <c r="B18" s="50" t="s">
        <v>47</v>
      </c>
      <c r="C18" s="10" t="s">
        <v>31</v>
      </c>
      <c r="D18" s="51" t="s">
        <v>32</v>
      </c>
      <c r="E18" s="54"/>
      <c r="F18" s="55">
        <f>SUM(F14:F14)</f>
        <v>3700</v>
      </c>
      <c r="G18" s="53">
        <f t="shared" si="0"/>
        <v>185</v>
      </c>
      <c r="H18" s="53">
        <f t="shared" si="1"/>
        <v>3885</v>
      </c>
      <c r="I18" s="65"/>
      <c r="J18" s="66"/>
      <c r="K18" s="66"/>
      <c r="L18" s="66"/>
    </row>
    <row r="19" s="19" customFormat="1" ht="20" customHeight="1" spans="1:17">
      <c r="A19" s="49" t="s">
        <v>29</v>
      </c>
      <c r="B19" s="50" t="s">
        <v>30</v>
      </c>
      <c r="C19" s="10" t="s">
        <v>31</v>
      </c>
      <c r="D19" s="51" t="s">
        <v>48</v>
      </c>
      <c r="E19" s="52" t="s">
        <v>33</v>
      </c>
      <c r="F19" s="53">
        <v>185</v>
      </c>
      <c r="G19" s="53">
        <f t="shared" si="0"/>
        <v>9.25</v>
      </c>
      <c r="H19" s="53">
        <f t="shared" si="1"/>
        <v>194.25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38</v>
      </c>
      <c r="F20" s="53">
        <v>962</v>
      </c>
      <c r="G20" s="53">
        <f t="shared" si="0"/>
        <v>48.1</v>
      </c>
      <c r="H20" s="53">
        <f t="shared" si="1"/>
        <v>1010.1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39</v>
      </c>
      <c r="F21" s="53">
        <v>1295</v>
      </c>
      <c r="G21" s="53">
        <f t="shared" si="0"/>
        <v>64.75</v>
      </c>
      <c r="H21" s="53">
        <f t="shared" si="1"/>
        <v>1359.75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20" customHeight="1" spans="1:17">
      <c r="A22" s="49"/>
      <c r="B22" s="50"/>
      <c r="C22" s="10"/>
      <c r="D22" s="51"/>
      <c r="E22" s="52" t="s">
        <v>40</v>
      </c>
      <c r="F22" s="53">
        <v>851</v>
      </c>
      <c r="G22" s="53">
        <f t="shared" si="0"/>
        <v>42.55</v>
      </c>
      <c r="H22" s="53">
        <f t="shared" si="1"/>
        <v>893.55</v>
      </c>
      <c r="I22" s="65"/>
      <c r="J22" s="66"/>
      <c r="K22" s="66"/>
      <c r="L22" s="66"/>
      <c r="M22" s="64"/>
      <c r="N22" s="64"/>
      <c r="O22" s="64"/>
      <c r="P22" s="64"/>
      <c r="Q22" s="67"/>
    </row>
    <row r="23" s="19" customFormat="1" ht="20" customHeight="1" spans="1:17">
      <c r="A23" s="49"/>
      <c r="B23" s="50"/>
      <c r="C23" s="10"/>
      <c r="D23" s="51"/>
      <c r="E23" s="52" t="s">
        <v>41</v>
      </c>
      <c r="F23" s="53">
        <v>407</v>
      </c>
      <c r="G23" s="53">
        <f t="shared" si="0"/>
        <v>20.35</v>
      </c>
      <c r="H23" s="53">
        <f t="shared" si="1"/>
        <v>427.35</v>
      </c>
      <c r="I23" s="65"/>
      <c r="J23" s="66"/>
      <c r="K23" s="66"/>
      <c r="L23" s="66"/>
      <c r="M23" s="64"/>
      <c r="N23" s="64"/>
      <c r="O23" s="64"/>
      <c r="P23" s="64"/>
      <c r="Q23" s="67"/>
    </row>
    <row r="24" s="19" customFormat="1" ht="30" spans="1:17">
      <c r="A24" s="8" t="s">
        <v>29</v>
      </c>
      <c r="B24" s="50" t="s">
        <v>42</v>
      </c>
      <c r="C24" s="10" t="s">
        <v>31</v>
      </c>
      <c r="D24" s="51" t="s">
        <v>48</v>
      </c>
      <c r="E24" s="54"/>
      <c r="F24" s="55">
        <f>SUM(F19:F23)</f>
        <v>3700</v>
      </c>
      <c r="G24" s="53">
        <f t="shared" si="0"/>
        <v>185</v>
      </c>
      <c r="H24" s="53">
        <f t="shared" si="1"/>
        <v>3885</v>
      </c>
      <c r="I24" s="65"/>
      <c r="J24" s="66"/>
      <c r="K24" s="66"/>
      <c r="L24" s="66"/>
      <c r="M24" s="67"/>
      <c r="N24" s="64"/>
      <c r="O24" s="67"/>
      <c r="P24" s="64"/>
      <c r="Q24" s="67"/>
    </row>
    <row r="25" s="19" customFormat="1" ht="27" customHeight="1" spans="1:12">
      <c r="A25" s="8" t="s">
        <v>29</v>
      </c>
      <c r="B25" s="50" t="s">
        <v>43</v>
      </c>
      <c r="C25" s="10" t="s">
        <v>31</v>
      </c>
      <c r="D25" s="51" t="s">
        <v>48</v>
      </c>
      <c r="E25" s="54"/>
      <c r="F25" s="55">
        <f t="shared" ref="F25:F28" si="3">SUM(F24:F24)</f>
        <v>3700</v>
      </c>
      <c r="G25" s="53">
        <f t="shared" si="0"/>
        <v>185</v>
      </c>
      <c r="H25" s="53">
        <f t="shared" si="1"/>
        <v>3885</v>
      </c>
      <c r="I25" s="65"/>
      <c r="J25" s="66"/>
      <c r="K25" s="66"/>
      <c r="L25" s="66"/>
    </row>
    <row r="26" s="19" customFormat="1" ht="30" spans="1:12">
      <c r="A26" s="8" t="s">
        <v>29</v>
      </c>
      <c r="B26" s="50" t="s">
        <v>44</v>
      </c>
      <c r="C26" s="10" t="s">
        <v>31</v>
      </c>
      <c r="D26" s="51" t="s">
        <v>48</v>
      </c>
      <c r="E26" s="54"/>
      <c r="F26" s="55">
        <f t="shared" si="3"/>
        <v>3700</v>
      </c>
      <c r="G26" s="53">
        <f t="shared" si="0"/>
        <v>185</v>
      </c>
      <c r="H26" s="53">
        <f t="shared" ref="H22:H30" si="4">F26+G26</f>
        <v>3885</v>
      </c>
      <c r="I26" s="65"/>
      <c r="J26" s="66"/>
      <c r="K26" s="66"/>
      <c r="L26" s="66"/>
    </row>
    <row r="27" s="19" customFormat="1" ht="27" customHeight="1" spans="1:12">
      <c r="A27" s="8" t="s">
        <v>29</v>
      </c>
      <c r="B27" s="50" t="s">
        <v>45</v>
      </c>
      <c r="C27" s="10" t="s">
        <v>31</v>
      </c>
      <c r="D27" s="51" t="s">
        <v>48</v>
      </c>
      <c r="E27" s="54"/>
      <c r="F27" s="55">
        <f t="shared" si="3"/>
        <v>3700</v>
      </c>
      <c r="G27" s="53">
        <f t="shared" si="0"/>
        <v>185</v>
      </c>
      <c r="H27" s="53">
        <f t="shared" si="4"/>
        <v>3885</v>
      </c>
      <c r="I27" s="65"/>
      <c r="J27" s="66"/>
      <c r="K27" s="66"/>
      <c r="L27" s="66"/>
    </row>
    <row r="28" s="19" customFormat="1" ht="30" spans="1:12">
      <c r="A28" s="8" t="s">
        <v>29</v>
      </c>
      <c r="B28" s="50" t="s">
        <v>46</v>
      </c>
      <c r="C28" s="10" t="s">
        <v>31</v>
      </c>
      <c r="D28" s="51" t="s">
        <v>48</v>
      </c>
      <c r="E28" s="54"/>
      <c r="F28" s="55">
        <f t="shared" si="3"/>
        <v>3700</v>
      </c>
      <c r="G28" s="53">
        <f t="shared" si="0"/>
        <v>185</v>
      </c>
      <c r="H28" s="53">
        <f t="shared" si="4"/>
        <v>3885</v>
      </c>
      <c r="I28" s="65"/>
      <c r="J28" s="66"/>
      <c r="K28" s="66"/>
      <c r="L28" s="66"/>
    </row>
    <row r="29" s="19" customFormat="1" ht="30" spans="1:12">
      <c r="A29" s="8" t="s">
        <v>29</v>
      </c>
      <c r="B29" s="50" t="s">
        <v>47</v>
      </c>
      <c r="C29" s="10" t="s">
        <v>31</v>
      </c>
      <c r="D29" s="51" t="s">
        <v>48</v>
      </c>
      <c r="E29" s="54"/>
      <c r="F29" s="55">
        <f>SUM(F25:F25)</f>
        <v>3700</v>
      </c>
      <c r="G29" s="53">
        <f t="shared" si="0"/>
        <v>185</v>
      </c>
      <c r="H29" s="53">
        <f t="shared" si="4"/>
        <v>3885</v>
      </c>
      <c r="I29" s="65"/>
      <c r="J29" s="66"/>
      <c r="K29" s="66"/>
      <c r="L29" s="66"/>
    </row>
    <row r="30" s="19" customFormat="1" ht="15" spans="1:12">
      <c r="A30" s="56" t="s">
        <v>49</v>
      </c>
      <c r="B30" s="57"/>
      <c r="C30" s="57"/>
      <c r="D30" s="51"/>
      <c r="E30" s="57"/>
      <c r="F30" s="10">
        <f>SUM(F8:F29)</f>
        <v>51800</v>
      </c>
      <c r="G30" s="53">
        <f t="shared" si="0"/>
        <v>2590</v>
      </c>
      <c r="H30" s="53">
        <f t="shared" si="4"/>
        <v>54390</v>
      </c>
      <c r="I30" s="68"/>
      <c r="J30" s="68"/>
      <c r="K30" s="68"/>
      <c r="L30" s="68"/>
    </row>
  </sheetData>
  <mergeCells count="16">
    <mergeCell ref="A1:L1"/>
    <mergeCell ref="A2:L2"/>
    <mergeCell ref="E3:F3"/>
    <mergeCell ref="E4:F4"/>
    <mergeCell ref="A8:A12"/>
    <mergeCell ref="A19:A23"/>
    <mergeCell ref="B8:B12"/>
    <mergeCell ref="B19:B23"/>
    <mergeCell ref="C8:C12"/>
    <mergeCell ref="C19:C23"/>
    <mergeCell ref="D8:D12"/>
    <mergeCell ref="D19:D23"/>
    <mergeCell ref="I8:I29"/>
    <mergeCell ref="J8:J29"/>
    <mergeCell ref="K8:K29"/>
    <mergeCell ref="L8:L29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topLeftCell="A2" workbookViewId="0">
      <selection activeCell="S26" sqref="R26:S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15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3" spans="2:2">
      <c r="B13" s="69" t="s">
        <v>68</v>
      </c>
    </row>
    <row r="14" spans="2:2">
      <c r="B14" s="69" t="s">
        <v>69</v>
      </c>
    </row>
    <row r="15" spans="2:2">
      <c r="B15" s="69" t="s">
        <v>70</v>
      </c>
    </row>
    <row r="16" spans="2:2">
      <c r="B16" s="69" t="s">
        <v>71</v>
      </c>
    </row>
    <row r="17" spans="2:2">
      <c r="B17" s="69" t="s">
        <v>72</v>
      </c>
    </row>
    <row r="18" spans="2:2">
      <c r="B18" s="69" t="s">
        <v>68</v>
      </c>
    </row>
    <row r="19" spans="2:2">
      <c r="B19" s="69" t="s">
        <v>69</v>
      </c>
    </row>
    <row r="20" spans="2:2">
      <c r="B20" s="69" t="s">
        <v>70</v>
      </c>
    </row>
    <row r="21" spans="2:2">
      <c r="B21" s="69" t="s">
        <v>71</v>
      </c>
    </row>
    <row r="22" spans="2:2">
      <c r="B22" s="69" t="s">
        <v>72</v>
      </c>
    </row>
    <row r="24" spans="2:2">
      <c r="B24" s="69" t="s">
        <v>73</v>
      </c>
    </row>
    <row r="25" spans="2:2">
      <c r="B25" s="69" t="s">
        <v>74</v>
      </c>
    </row>
    <row r="26" spans="2:2">
      <c r="B26" s="69" t="s">
        <v>75</v>
      </c>
    </row>
    <row r="27" spans="2:2">
      <c r="B27" s="69" t="s">
        <v>76</v>
      </c>
    </row>
    <row r="28" spans="2:2">
      <c r="B28" s="69" t="s">
        <v>77</v>
      </c>
    </row>
    <row r="29" spans="2:2">
      <c r="B29" s="69" t="s">
        <v>73</v>
      </c>
    </row>
    <row r="30" spans="2:2">
      <c r="B30" s="69" t="s">
        <v>74</v>
      </c>
    </row>
    <row r="31" spans="2:2">
      <c r="B31" s="69" t="s">
        <v>76</v>
      </c>
    </row>
    <row r="32" spans="2:2">
      <c r="B32" s="69" t="s">
        <v>77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2025-05-16T07:03:00Z</dcterms:created>
  <dcterms:modified xsi:type="dcterms:W3CDTF">2025-05-20T02:56:09Z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F73159FA167A4390906E1F55D20EAA79_11</vt:lpwstr>
  </property>
  <property fmtid="{D5CDD505-2E9C-101B-9397-08002B2CF9AE}" pid="3" name="KSOProductBuildVer">
    <vt:lpwstr>2052-12.1.0.21171</vt:lpwstr>
  </property>
</Properties>
</file>