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<sst xmlns="http://schemas.openxmlformats.org/spreadsheetml/2006/main" count="67" uniqueCount="58">
  <si>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</si>
  <si>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</si>
  <si>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</si>
  <si>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</si>
  <si>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SF3181817565198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</si>
  <si>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</si>
  <si>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</si>
  <si>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</si>
  <si>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</si>
  <si>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</si>
  <si>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</si>
  <si>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</si>
  <si>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</si>
  <si>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</si>
  <si>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</si>
  <si>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</si>
  <si>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</si>
  <si>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</si>
  <si>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</si>
  <si>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</si>
  <si>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</si>
  <si>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</si>
  <si>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</si>
  <si>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</si>
  <si>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</si>
  <si>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</si>
  <si>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</si>
  <si>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</si>
  <si>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</si>
  <si>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76434-01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</si>
  <si>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</si>
  <si>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5018-156</t>
  </si>
  <si>
    <t>428</t>
  </si>
  <si>
    <t>32</t>
  </si>
  <si>
    <t>1/1</t>
  </si>
  <si>
    <t>3.8</t>
  </si>
  <si>
    <t>4.2</t>
  </si>
  <si>
    <t>20*20*30</t>
  </si>
  <si>
    <t>34</t>
  </si>
  <si>
    <t>36</t>
  </si>
  <si>
    <t>38</t>
  </si>
  <si>
    <t>40</t>
  </si>
  <si>
    <t>42</t>
  </si>
  <si>
    <t>合计</t>
  </si>
  <si>
    <t>NO:</t>
  </si>
  <si>
    <t>PO/NO:</t>
  </si>
  <si>
    <t>ARTICLE NO:</t>
  </si>
  <si>
    <t>COLOR:</t>
  </si>
  <si>
    <t>QTY:</t>
  </si>
  <si>
    <t>20000pcs</t>
  </si>
  <si>
    <t>MADE IN CHINA</t>
  </si>
  <si>
    <t>RECALL</t>
  </si>
  <si>
    <t>05018156428321</t>
  </si>
  <si>
    <t>05018156428345</t>
  </si>
  <si>
    <t>05018156428369</t>
  </si>
  <si>
    <t>05018156428383</t>
  </si>
  <si>
    <t>05018156428406</t>
  </si>
  <si>
    <t>05018156428420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</si>
</sst>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Calibri"/>
      <charset val="134"/>
    </font>
    <font>
      <b/>
      <sz val="11"/>
      <color rgb="FFFF0000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56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178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6" fontId="13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5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6" fillId="0" borderId="1" xfId="49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171450</xdr:rowOff>
    </xdr:from>
    <xdr:to>
      <xdr:col>11</xdr:col>
      <xdr:colOff>553720</xdr:colOff>
      <xdr:row>4</xdr:row>
      <xdr:rowOff>24130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838200"/>
          <a:ext cx="3963670" cy="3765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workbookViewId="0">
      <selection activeCell="G24" sqref="G23:G24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6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6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6" customFormat="1" ht="26.25" spans="1:12">
      <c r="A3" s="14"/>
      <c r="B3" s="14"/>
      <c r="C3" s="14"/>
      <c r="D3" s="14" t="s">
        <v>2</v>
      </c>
      <c r="E3" s="15">
        <v>45796</v>
      </c>
      <c r="F3" s="15"/>
      <c r="G3" s="16"/>
      <c r="H3" s="17"/>
      <c r="I3" s="45"/>
      <c r="J3" s="46"/>
      <c r="K3" s="46"/>
      <c r="L3" s="14"/>
    </row>
    <row r="4" s="6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47"/>
      <c r="J4" s="48"/>
      <c r="K4" s="48"/>
      <c r="L4" s="47"/>
    </row>
    <row r="5" s="6" customFormat="1" ht="26.25" spans="1:12">
      <c r="A5" s="14"/>
      <c r="B5" s="18"/>
      <c r="C5" s="14"/>
      <c r="D5" s="14"/>
      <c r="E5" s="14"/>
      <c r="F5" s="14"/>
      <c r="G5" s="23"/>
      <c r="H5" s="17"/>
      <c r="I5" s="45"/>
      <c r="J5" s="46"/>
      <c r="K5" s="46"/>
      <c r="L5" s="14"/>
    </row>
    <row r="6" s="7" customFormat="1" ht="45" spans="1:12">
      <c r="A6" s="24" t="s">
        <v>5</v>
      </c>
      <c r="B6" s="25" t="s">
        <v>6</v>
      </c>
      <c r="C6" s="25" t="s">
        <v>7</v>
      </c>
      <c r="D6" s="26" t="s">
        <v>8</v>
      </c>
      <c r="E6" s="26" t="s">
        <v>9</v>
      </c>
      <c r="F6" s="27" t="s">
        <v>10</v>
      </c>
      <c r="G6" s="28" t="s">
        <v>11</v>
      </c>
      <c r="H6" s="29" t="s">
        <v>12</v>
      </c>
      <c r="I6" s="28" t="s">
        <v>13</v>
      </c>
      <c r="J6" s="28" t="s">
        <v>14</v>
      </c>
      <c r="K6" s="28" t="s">
        <v>15</v>
      </c>
      <c r="L6" s="25" t="s">
        <v>16</v>
      </c>
    </row>
    <row r="7" s="7" customFormat="1" ht="28.5" spans="1:12">
      <c r="A7" s="30" t="s">
        <v>17</v>
      </c>
      <c r="B7" s="31" t="s">
        <v>18</v>
      </c>
      <c r="C7" s="32" t="s">
        <v>19</v>
      </c>
      <c r="D7" s="33" t="s">
        <v>20</v>
      </c>
      <c r="E7" s="34" t="s">
        <v>21</v>
      </c>
      <c r="F7" s="35" t="s">
        <v>22</v>
      </c>
      <c r="G7" s="33" t="s">
        <v>23</v>
      </c>
      <c r="H7" s="36" t="s">
        <v>24</v>
      </c>
      <c r="I7" s="33" t="s">
        <v>25</v>
      </c>
      <c r="J7" s="33" t="s">
        <v>26</v>
      </c>
      <c r="K7" s="33" t="s">
        <v>27</v>
      </c>
      <c r="L7" s="31" t="s">
        <v>28</v>
      </c>
    </row>
    <row r="8" s="7" customFormat="1" ht="20" customHeight="1" spans="1:17">
      <c r="A8" s="37" t="s">
        <v>29</v>
      </c>
      <c r="B8" s="38" t="s">
        <v>30</v>
      </c>
      <c r="C8" s="39" t="s">
        <v>31</v>
      </c>
      <c r="D8" s="40" t="s">
        <v>32</v>
      </c>
      <c r="E8" s="41" t="s">
        <v>33</v>
      </c>
      <c r="F8" s="42">
        <v>2520</v>
      </c>
      <c r="G8" s="42">
        <f t="shared" ref="G8:G14" si="0">F8*0.05</f>
        <v>126</v>
      </c>
      <c r="H8" s="42">
        <f t="shared" ref="H8:H14" si="1">F8+G8</f>
        <v>2646</v>
      </c>
      <c r="I8" s="49" t="s">
        <v>34</v>
      </c>
      <c r="J8" s="50" t="s">
        <v>35</v>
      </c>
      <c r="K8" s="50" t="s">
        <v>36</v>
      </c>
      <c r="L8" s="50" t="s">
        <v>37</v>
      </c>
      <c r="M8" s="51"/>
      <c r="N8" s="51"/>
      <c r="O8" s="51"/>
      <c r="P8" s="51"/>
      <c r="Q8" s="55"/>
    </row>
    <row r="9" s="7" customFormat="1" ht="20" customHeight="1" spans="1:17">
      <c r="A9" s="37"/>
      <c r="B9" s="38"/>
      <c r="C9" s="39"/>
      <c r="D9" s="40"/>
      <c r="E9" s="41" t="s">
        <v>38</v>
      </c>
      <c r="F9" s="42">
        <v>3880</v>
      </c>
      <c r="G9" s="42">
        <f t="shared" si="0"/>
        <v>194</v>
      </c>
      <c r="H9" s="42">
        <f t="shared" si="1"/>
        <v>4074</v>
      </c>
      <c r="I9" s="52"/>
      <c r="J9" s="53"/>
      <c r="K9" s="53"/>
      <c r="L9" s="53"/>
      <c r="M9" s="51"/>
      <c r="N9" s="51"/>
      <c r="O9" s="51"/>
      <c r="P9" s="51"/>
      <c r="Q9" s="55"/>
    </row>
    <row r="10" s="7" customFormat="1" ht="20" customHeight="1" spans="1:17">
      <c r="A10" s="37"/>
      <c r="B10" s="38"/>
      <c r="C10" s="39"/>
      <c r="D10" s="40"/>
      <c r="E10" s="41" t="s">
        <v>39</v>
      </c>
      <c r="F10" s="42">
        <v>5260</v>
      </c>
      <c r="G10" s="42">
        <f t="shared" si="0"/>
        <v>263</v>
      </c>
      <c r="H10" s="42">
        <f t="shared" si="1"/>
        <v>5523</v>
      </c>
      <c r="I10" s="52"/>
      <c r="J10" s="53"/>
      <c r="K10" s="53"/>
      <c r="L10" s="53"/>
      <c r="M10" s="51"/>
      <c r="N10" s="51"/>
      <c r="O10" s="51"/>
      <c r="P10" s="51"/>
      <c r="Q10" s="55"/>
    </row>
    <row r="11" s="7" customFormat="1" ht="20" customHeight="1" spans="1:17">
      <c r="A11" s="37"/>
      <c r="B11" s="38"/>
      <c r="C11" s="39"/>
      <c r="D11" s="40"/>
      <c r="E11" s="41" t="s">
        <v>40</v>
      </c>
      <c r="F11" s="42">
        <v>4200</v>
      </c>
      <c r="G11" s="42">
        <f t="shared" si="0"/>
        <v>210</v>
      </c>
      <c r="H11" s="42">
        <f t="shared" si="1"/>
        <v>4410</v>
      </c>
      <c r="I11" s="52"/>
      <c r="J11" s="53"/>
      <c r="K11" s="53"/>
      <c r="L11" s="53"/>
      <c r="M11" s="51"/>
      <c r="N11" s="51"/>
      <c r="O11" s="51"/>
      <c r="P11" s="51"/>
      <c r="Q11" s="55"/>
    </row>
    <row r="12" s="7" customFormat="1" ht="20" customHeight="1" spans="1:17">
      <c r="A12" s="37"/>
      <c r="B12" s="38"/>
      <c r="C12" s="39"/>
      <c r="D12" s="40"/>
      <c r="E12" s="41" t="s">
        <v>41</v>
      </c>
      <c r="F12" s="42">
        <v>2420</v>
      </c>
      <c r="G12" s="42">
        <f t="shared" si="0"/>
        <v>121</v>
      </c>
      <c r="H12" s="42">
        <f t="shared" si="1"/>
        <v>2541</v>
      </c>
      <c r="I12" s="52"/>
      <c r="J12" s="53"/>
      <c r="K12" s="53"/>
      <c r="L12" s="53"/>
      <c r="M12" s="51"/>
      <c r="N12" s="51"/>
      <c r="O12" s="51"/>
      <c r="P12" s="51"/>
      <c r="Q12" s="55"/>
    </row>
    <row r="13" s="7" customFormat="1" ht="20" customHeight="1" spans="1:17">
      <c r="A13" s="37"/>
      <c r="B13" s="38"/>
      <c r="C13" s="39"/>
      <c r="D13" s="40"/>
      <c r="E13" s="41" t="s">
        <v>42</v>
      </c>
      <c r="F13" s="42">
        <v>1720</v>
      </c>
      <c r="G13" s="42">
        <f t="shared" si="0"/>
        <v>86</v>
      </c>
      <c r="H13" s="42">
        <f t="shared" si="1"/>
        <v>1806</v>
      </c>
      <c r="I13" s="52"/>
      <c r="J13" s="53"/>
      <c r="K13" s="53"/>
      <c r="L13" s="53"/>
      <c r="M13" s="51"/>
      <c r="N13" s="51"/>
      <c r="O13" s="51"/>
      <c r="P13" s="51"/>
      <c r="Q13" s="55"/>
    </row>
    <row r="14" s="7" customFormat="1" ht="15" spans="1:12">
      <c r="A14" s="43" t="s">
        <v>43</v>
      </c>
      <c r="B14" s="44"/>
      <c r="C14" s="44"/>
      <c r="D14" s="40"/>
      <c r="E14" s="44"/>
      <c r="F14" s="39">
        <f>SUM(F8:F13)</f>
        <v>20000</v>
      </c>
      <c r="G14" s="42">
        <f t="shared" si="0"/>
        <v>1000</v>
      </c>
      <c r="H14" s="42">
        <f t="shared" si="1"/>
        <v>21000</v>
      </c>
      <c r="I14" s="54"/>
      <c r="J14" s="54"/>
      <c r="K14" s="54"/>
      <c r="L14" s="54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75" right="0.75" top="1" bottom="1" header="0.5" footer="0.5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2"/>
  <sheetViews>
    <sheetView workbookViewId="0">
      <selection activeCell="B23" sqref="B23"/>
    </sheetView>
  </sheetViews>
  <sheetFormatPr defaultColWidth="9" defaultRowHeight="13.5" outlineLevelCol="1"/>
  <cols>
    <col min="1" max="2" width="35.625" customWidth="1"/>
  </cols>
  <sheetData>
    <row r="1" ht="35" customHeight="1" spans="1:2">
      <c r="A1" s="1" t="s">
        <v>44</v>
      </c>
      <c r="B1" s="2" t="s">
        <v>34</v>
      </c>
    </row>
    <row r="2" ht="35" customHeight="1" spans="1:2">
      <c r="A2" s="1" t="s">
        <v>45</v>
      </c>
      <c r="B2" s="3" t="s">
        <v>29</v>
      </c>
    </row>
    <row r="3" ht="35" customHeight="1" spans="1:2">
      <c r="A3" s="1" t="s">
        <v>46</v>
      </c>
      <c r="B3" s="4" t="s">
        <v>31</v>
      </c>
    </row>
    <row r="4" ht="35" customHeight="1" spans="1:2">
      <c r="A4" s="1" t="s">
        <v>47</v>
      </c>
      <c r="B4" s="5">
        <v>428</v>
      </c>
    </row>
    <row r="5" ht="35" customHeight="1" spans="1:2">
      <c r="A5" s="1" t="s">
        <v>48</v>
      </c>
      <c r="B5" s="5" t="s">
        <v>49</v>
      </c>
    </row>
    <row r="6" ht="35" customHeight="1" spans="1:2">
      <c r="A6" s="1" t="s">
        <v>50</v>
      </c>
      <c r="B6" s="5" t="s">
        <v>51</v>
      </c>
    </row>
    <row r="11" spans="2:2">
      <c r="B11" s="56" t="s">
        <v>52</v>
      </c>
    </row>
    <row r="12" spans="2:2">
      <c r="B12" s="56" t="s">
        <v>53</v>
      </c>
    </row>
    <row r="13" spans="2:2">
      <c r="B13" s="56" t="s">
        <v>54</v>
      </c>
    </row>
    <row r="14" spans="2:2">
      <c r="B14" s="56" t="s">
        <v>55</v>
      </c>
    </row>
    <row r="15" spans="2:2">
      <c r="B15" s="56" t="s">
        <v>56</v>
      </c>
    </row>
    <row r="16" spans="2:2">
      <c r="B16" s="56" t="s">
        <v>57</v>
      </c>
    </row>
    <row r="17" spans="2:2">
      <c r="B17" s="56" t="s">
        <v>52</v>
      </c>
    </row>
    <row r="18" spans="2:2">
      <c r="B18" s="56" t="s">
        <v>53</v>
      </c>
    </row>
    <row r="19" spans="2:2">
      <c r="B19" s="56" t="s">
        <v>54</v>
      </c>
    </row>
    <row r="20" spans="2:2">
      <c r="B20" s="56" t="s">
        <v>55</v>
      </c>
    </row>
    <row r="21" spans="2:2">
      <c r="B21" s="56" t="s">
        <v>56</v>
      </c>
    </row>
    <row r="22" spans="2:2">
      <c r="B22" s="56" t="s">
        <v>57</v>
      </c>
    </row>
  </sheetData>
  <pageMargins left="0.75" right="0.75" top="1" bottom="1" header="0.5" footer="0.5"/>
  <pageSetup paperSize="9" scale="3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2025-05-08T12:50:00Z</dcterms:created>
  <dcterms:modified xsi:type="dcterms:W3CDTF">2025-05-19T08:19:23Z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90D9C31A93CC4954B210FFEA08863251_11</vt:lpwstr>
  </property>
  <property fmtid="{D5CDD505-2E9C-101B-9397-08002B2CF9AE}" pid="3" name="KSOProductBuildVer">
    <vt:lpwstr>2052-12.1.0.21171</vt:lpwstr>
  </property>
</Properties>
</file>