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<sst xmlns="http://schemas.openxmlformats.org/spreadsheetml/2006/main" count="117" uniqueCount="75">
  <si>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</si>
  <si>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</si>
  <si>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</si>
  <si>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</si>
  <si>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SF3184361358973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</si>
  <si>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</si>
  <si>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</si>
  <si>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</si>
  <si>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</si>
  <si>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</si>
  <si>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</si>
  <si>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</si>
  <si>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</si>
  <si>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</si>
  <si>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</si>
  <si>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</si>
  <si>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</si>
  <si>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</si>
  <si>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</si>
  <si>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</si>
  <si>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</si>
  <si>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</si>
  <si>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</si>
  <si>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</si>
  <si>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</si>
  <si>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</si>
  <si>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</si>
  <si>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</si>
  <si>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</si>
  <si>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80395-01
80397-01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</si>
  <si>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</si>
  <si>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7121-686</t>
  </si>
  <si>
    <t>605</t>
  </si>
  <si>
    <t>XS</t>
  </si>
  <si>
    <t>1/1</t>
  </si>
  <si>
    <t>18.6</t>
  </si>
  <si>
    <t>19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</si>
  <si>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</si>
  <si>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</si>
  <si>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</si>
  <si>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</si>
  <si>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</si>
  <si>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</si>
  <si>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</si>
  <si>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</si>
  <si>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</si>
  <si>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</si>
  <si>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</si>
  <si>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</si>
  <si>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</si>
  <si>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</si>
  <si>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</si>
  <si>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</si>
  <si>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</si>
  <si>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</si>
  <si>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</si>
  <si>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</si>
  <si>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</si>
  <si>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</si>
  <si>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</si>
  <si>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19kg</t>
  </si>
  <si>
    <t>Made In China</t>
  </si>
  <si>
    <t>Net Weight（净重）</t>
  </si>
  <si>
    <t>18.6kg</t>
  </si>
  <si>
    <t>Remark（备注）</t>
  </si>
  <si>
    <t>07121686802016</t>
  </si>
  <si>
    <t>07121686802023</t>
  </si>
  <si>
    <t>07121686802030</t>
  </si>
  <si>
    <t>07121686802047</t>
  </si>
  <si>
    <t>07121686802054</t>
  </si>
  <si>
    <t>07121686605013</t>
  </si>
  <si>
    <t>07121686605020</t>
  </si>
  <si>
    <t>07121686605037</t>
  </si>
  <si>
    <t>07121686605044</t>
  </si>
  <si>
    <t>07121686605051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</si>
</sst>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228600</xdr:rowOff>
    </xdr:from>
    <xdr:to>
      <xdr:col>13</xdr:col>
      <xdr:colOff>636270</xdr:colOff>
      <xdr:row>4</xdr:row>
      <xdr:rowOff>57785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895350"/>
          <a:ext cx="5379720" cy="353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6</xdr:row>
      <xdr:rowOff>238125</xdr:rowOff>
    </xdr:from>
    <xdr:to>
      <xdr:col>1</xdr:col>
      <xdr:colOff>1485900</xdr:colOff>
      <xdr:row>6</xdr:row>
      <xdr:rowOff>1200150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600450"/>
          <a:ext cx="1428750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U19" sqref="U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2243</v>
      </c>
      <c r="G8" s="53">
        <f>F8*0.05</f>
        <v>112.15</v>
      </c>
      <c r="H8" s="53">
        <f>F8+G8</f>
        <v>2355.15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3889</v>
      </c>
      <c r="G9" s="53">
        <f t="shared" ref="G9:G24" si="0">F9*0.05</f>
        <v>194.45</v>
      </c>
      <c r="H9" s="53">
        <f t="shared" ref="H9:H24" si="1">F9+G9</f>
        <v>4083.45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2622</v>
      </c>
      <c r="G10" s="53">
        <f t="shared" si="0"/>
        <v>131.1</v>
      </c>
      <c r="H10" s="53">
        <f t="shared" si="1"/>
        <v>2753.1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897</v>
      </c>
      <c r="G11" s="53">
        <f t="shared" si="0"/>
        <v>44.85</v>
      </c>
      <c r="H11" s="53">
        <f t="shared" si="1"/>
        <v>941.85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349</v>
      </c>
      <c r="G12" s="53">
        <f t="shared" si="0"/>
        <v>17.45</v>
      </c>
      <c r="H12" s="53">
        <f t="shared" si="1"/>
        <v>366.45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10000</v>
      </c>
      <c r="G13" s="53">
        <f t="shared" si="0"/>
        <v>500</v>
      </c>
      <c r="H13" s="53">
        <f t="shared" si="1"/>
        <v>10500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  <c r="Q15" s="67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2692</v>
      </c>
      <c r="G16" s="53">
        <f t="shared" si="0"/>
        <v>134.6</v>
      </c>
      <c r="H16" s="53">
        <f t="shared" si="1"/>
        <v>2826.6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4665</v>
      </c>
      <c r="G17" s="53">
        <f t="shared" si="0"/>
        <v>233.25</v>
      </c>
      <c r="H17" s="53">
        <f t="shared" si="1"/>
        <v>4898.25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3147</v>
      </c>
      <c r="G18" s="53">
        <f t="shared" si="0"/>
        <v>157.35</v>
      </c>
      <c r="H18" s="53">
        <f t="shared" si="1"/>
        <v>3304.35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1077</v>
      </c>
      <c r="G19" s="53">
        <f t="shared" si="0"/>
        <v>53.85</v>
      </c>
      <c r="H19" s="53">
        <f t="shared" si="1"/>
        <v>1130.85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419</v>
      </c>
      <c r="G20" s="53">
        <f t="shared" si="0"/>
        <v>20.95</v>
      </c>
      <c r="H20" s="53">
        <f t="shared" si="1"/>
        <v>439.95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12000</v>
      </c>
      <c r="G21" s="53">
        <f t="shared" si="0"/>
        <v>600</v>
      </c>
      <c r="H21" s="53">
        <f t="shared" si="1"/>
        <v>12600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7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12000</v>
      </c>
      <c r="G22" s="53">
        <f t="shared" si="0"/>
        <v>600</v>
      </c>
      <c r="H22" s="53">
        <f t="shared" si="1"/>
        <v>12600</v>
      </c>
      <c r="I22" s="65"/>
      <c r="J22" s="66"/>
      <c r="K22" s="66"/>
      <c r="L22" s="66"/>
      <c r="Q22" s="67"/>
    </row>
    <row r="23" s="19" customFormat="1" ht="30" spans="1:17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12000</v>
      </c>
      <c r="G23" s="53">
        <f t="shared" si="0"/>
        <v>600</v>
      </c>
      <c r="H23" s="53">
        <f t="shared" si="1"/>
        <v>12600</v>
      </c>
      <c r="I23" s="65"/>
      <c r="J23" s="66"/>
      <c r="K23" s="66"/>
      <c r="L23" s="66"/>
      <c r="Q23" s="67"/>
    </row>
    <row r="24" s="19" customFormat="1" ht="15" spans="1:17">
      <c r="A24" s="56" t="s">
        <v>46</v>
      </c>
      <c r="B24" s="57"/>
      <c r="C24" s="57"/>
      <c r="D24" s="51"/>
      <c r="E24" s="57"/>
      <c r="F24" s="10">
        <f>SUM(F8:F23)</f>
        <v>88000</v>
      </c>
      <c r="G24" s="53">
        <f t="shared" si="0"/>
        <v>4400</v>
      </c>
      <c r="H24" s="53">
        <f t="shared" si="1"/>
        <v>92400</v>
      </c>
      <c r="I24" s="68"/>
      <c r="J24" s="68"/>
      <c r="K24" s="68"/>
      <c r="L24" s="68"/>
      <c r="Q24" s="67"/>
    </row>
    <row r="25" spans="17:17">
      <c r="Q25" s="67"/>
    </row>
    <row r="26" spans="17:17">
      <c r="Q26" s="67"/>
    </row>
    <row r="27" spans="17:17">
      <c r="Q27" s="67"/>
    </row>
    <row r="28" spans="17:17">
      <c r="Q28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7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B34" sqref="B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69" t="s">
        <v>65</v>
      </c>
    </row>
    <row r="14" spans="2:2">
      <c r="B14" s="69" t="s">
        <v>66</v>
      </c>
    </row>
    <row r="15" spans="2:2">
      <c r="B15" s="69" t="s">
        <v>67</v>
      </c>
    </row>
    <row r="16" spans="2:2">
      <c r="B16" s="69" t="s">
        <v>68</v>
      </c>
    </row>
    <row r="17" spans="2:2">
      <c r="B17" s="69" t="s">
        <v>69</v>
      </c>
    </row>
    <row r="18" spans="2:2">
      <c r="B18" s="69" t="s">
        <v>65</v>
      </c>
    </row>
    <row r="19" spans="2:2">
      <c r="B19" s="69" t="s">
        <v>66</v>
      </c>
    </row>
    <row r="20" spans="2:2">
      <c r="B20" s="69" t="s">
        <v>67</v>
      </c>
    </row>
    <row r="21" spans="2:2">
      <c r="B21" s="69" t="s">
        <v>68</v>
      </c>
    </row>
    <row r="22" spans="2:2">
      <c r="B22" s="69" t="s">
        <v>69</v>
      </c>
    </row>
    <row r="24" spans="2:2">
      <c r="B24" s="69" t="s">
        <v>70</v>
      </c>
    </row>
    <row r="25" spans="2:2">
      <c r="B25" s="69" t="s">
        <v>71</v>
      </c>
    </row>
    <row r="26" spans="2:2">
      <c r="B26" s="69" t="s">
        <v>72</v>
      </c>
    </row>
    <row r="27" spans="2:2">
      <c r="B27" s="69" t="s">
        <v>73</v>
      </c>
    </row>
    <row r="28" spans="2:2">
      <c r="B28" s="69" t="s">
        <v>74</v>
      </c>
    </row>
    <row r="29" spans="2:2">
      <c r="B29" s="69" t="s">
        <v>70</v>
      </c>
    </row>
    <row r="30" spans="2:2">
      <c r="B30" s="69" t="s">
        <v>71</v>
      </c>
    </row>
    <row r="31" spans="2:2">
      <c r="B31" s="69" t="s">
        <v>72</v>
      </c>
    </row>
    <row r="32" spans="2:2">
      <c r="B32" s="69" t="s">
        <v>73</v>
      </c>
    </row>
    <row r="33" spans="2:2">
      <c r="B33" s="69" t="s">
        <v>74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2025-05-15T11:44:00Z</dcterms:created>
  <dcterms:modified xsi:type="dcterms:W3CDTF">2025-05-19T12:32:00Z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0DF59068D3B54BEA8BC6595D30AD0CE4_11</vt:lpwstr>
  </property>
  <property fmtid="{D5CDD505-2E9C-101B-9397-08002B2CF9AE}" pid="3" name="KSOProductBuildVer">
    <vt:lpwstr>2052-12.1.0.21171</vt:lpwstr>
  </property>
</Properties>
</file>