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<sst xmlns="http://schemas.openxmlformats.org/spreadsheetml/2006/main" count="71" uniqueCount="43">
  <si>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</si>
  <si>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</si>
  <si>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</si>
  <si>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</si>
  <si>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</si>
  <si>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JW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</si>
  <si>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</si>
  <si>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</si>
  <si>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</si>
  <si>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</si>
  <si>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</si>
  <si>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</si>
  <si>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</si>
  <si>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</si>
  <si>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</si>
  <si>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</si>
  <si>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</si>
  <si>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</si>
  <si>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</si>
  <si>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</si>
  <si>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</si>
  <si>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</si>
  <si>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</si>
  <si>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</si>
  <si>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</si>
  <si>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</si>
  <si>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</si>
  <si>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</si>
  <si>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</si>
  <si>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</si>
  <si>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80224-01
80226-01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</si>
  <si>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</si>
  <si>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6617-450</t>
  </si>
  <si>
    <t>597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</si>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</sst>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Q3" sqref="Q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606</v>
      </c>
      <c r="G8" s="37">
        <f>F8*0.05</f>
        <v>30.3</v>
      </c>
      <c r="H8" s="37">
        <f>F8+G8</f>
        <v>636.3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708</v>
      </c>
      <c r="G9" s="37">
        <f t="shared" ref="G9:G30" si="0">F9*0.05</f>
        <v>35.4</v>
      </c>
      <c r="H9" s="37">
        <f t="shared" ref="H9:H30" si="1">F9+G9</f>
        <v>743.4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508</v>
      </c>
      <c r="G10" s="37">
        <f t="shared" si="0"/>
        <v>25.4</v>
      </c>
      <c r="H10" s="37">
        <f t="shared" si="1"/>
        <v>533.4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168</v>
      </c>
      <c r="G11" s="37">
        <f t="shared" si="0"/>
        <v>8.4</v>
      </c>
      <c r="H11" s="37">
        <f t="shared" si="1"/>
        <v>176.4</v>
      </c>
      <c r="I11" s="55"/>
      <c r="J11" s="41"/>
      <c r="K11" s="41"/>
      <c r="L11" s="56"/>
    </row>
    <row r="12" s="1" customFormat="1" ht="52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1990</v>
      </c>
      <c r="G12" s="37">
        <f t="shared" si="0"/>
        <v>99.5</v>
      </c>
      <c r="H12" s="37">
        <f t="shared" si="1"/>
        <v>2089.5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1990</v>
      </c>
      <c r="G13" s="37">
        <f t="shared" si="0"/>
        <v>99.5</v>
      </c>
      <c r="H13" s="37">
        <f t="shared" si="1"/>
        <v>2089.5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SUM(F12:F12)</f>
        <v>1990</v>
      </c>
      <c r="G14" s="37">
        <f t="shared" si="0"/>
        <v>99.5</v>
      </c>
      <c r="H14" s="37">
        <f t="shared" si="1"/>
        <v>2089.5</v>
      </c>
      <c r="I14" s="55"/>
      <c r="J14" s="41"/>
      <c r="K14" s="41"/>
      <c r="L14" s="56"/>
    </row>
    <row r="15" s="1" customFormat="1" ht="21" customHeight="1" spans="1:12">
      <c r="A15" s="32" t="s">
        <v>30</v>
      </c>
      <c r="B15" s="33" t="s">
        <v>31</v>
      </c>
      <c r="C15" s="34" t="s">
        <v>32</v>
      </c>
      <c r="D15" s="35" t="s">
        <v>41</v>
      </c>
      <c r="E15" s="36" t="s">
        <v>34</v>
      </c>
      <c r="F15" s="37">
        <v>606</v>
      </c>
      <c r="G15" s="37">
        <f t="shared" si="0"/>
        <v>30.3</v>
      </c>
      <c r="H15" s="37">
        <f t="shared" si="1"/>
        <v>636.3</v>
      </c>
      <c r="I15" s="55"/>
      <c r="J15" s="41"/>
      <c r="K15" s="41"/>
      <c r="L15" s="56"/>
    </row>
    <row r="16" s="1" customFormat="1" ht="21" customHeight="1" spans="1:12">
      <c r="A16" s="38"/>
      <c r="B16" s="39"/>
      <c r="C16" s="40"/>
      <c r="D16" s="41"/>
      <c r="E16" s="36" t="s">
        <v>35</v>
      </c>
      <c r="F16" s="37">
        <v>708</v>
      </c>
      <c r="G16" s="37">
        <f t="shared" si="0"/>
        <v>35.4</v>
      </c>
      <c r="H16" s="37">
        <f t="shared" si="1"/>
        <v>743.4</v>
      </c>
      <c r="I16" s="55"/>
      <c r="J16" s="41"/>
      <c r="K16" s="41"/>
      <c r="L16" s="56"/>
    </row>
    <row r="17" s="1" customFormat="1" ht="21" customHeight="1" spans="1:12">
      <c r="A17" s="38"/>
      <c r="B17" s="39"/>
      <c r="C17" s="40"/>
      <c r="D17" s="41"/>
      <c r="E17" s="36" t="s">
        <v>36</v>
      </c>
      <c r="F17" s="37">
        <v>508</v>
      </c>
      <c r="G17" s="37">
        <f t="shared" si="0"/>
        <v>25.4</v>
      </c>
      <c r="H17" s="37">
        <f t="shared" si="1"/>
        <v>533.4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37</v>
      </c>
      <c r="F18" s="37">
        <v>168</v>
      </c>
      <c r="G18" s="37">
        <f t="shared" si="0"/>
        <v>8.4</v>
      </c>
      <c r="H18" s="37">
        <f t="shared" si="1"/>
        <v>176.4</v>
      </c>
      <c r="I18" s="55"/>
      <c r="J18" s="41"/>
      <c r="K18" s="41"/>
      <c r="L18" s="56"/>
    </row>
    <row r="19" s="1" customFormat="1" ht="52" customHeight="1" spans="1:12">
      <c r="A19" s="42" t="s">
        <v>30</v>
      </c>
      <c r="B19" s="43" t="s">
        <v>38</v>
      </c>
      <c r="C19" s="44" t="s">
        <v>32</v>
      </c>
      <c r="D19" s="45" t="s">
        <v>41</v>
      </c>
      <c r="E19" s="46"/>
      <c r="F19" s="47">
        <f>SUM(F15:F18)</f>
        <v>1990</v>
      </c>
      <c r="G19" s="37">
        <f t="shared" si="0"/>
        <v>99.5</v>
      </c>
      <c r="H19" s="37">
        <f t="shared" si="1"/>
        <v>2089.5</v>
      </c>
      <c r="I19" s="55"/>
      <c r="J19" s="41"/>
      <c r="K19" s="41"/>
      <c r="L19" s="56"/>
    </row>
    <row r="20" s="1" customFormat="1" ht="52" customHeight="1" spans="1:12">
      <c r="A20" s="42" t="s">
        <v>30</v>
      </c>
      <c r="B20" s="43" t="s">
        <v>39</v>
      </c>
      <c r="C20" s="44" t="s">
        <v>32</v>
      </c>
      <c r="D20" s="45" t="s">
        <v>41</v>
      </c>
      <c r="E20" s="46"/>
      <c r="F20" s="47">
        <f>SUM(F19:F19)</f>
        <v>1990</v>
      </c>
      <c r="G20" s="37">
        <f t="shared" si="0"/>
        <v>99.5</v>
      </c>
      <c r="H20" s="37">
        <f t="shared" si="1"/>
        <v>2089.5</v>
      </c>
      <c r="I20" s="55"/>
      <c r="J20" s="41"/>
      <c r="K20" s="41"/>
      <c r="L20" s="56"/>
    </row>
    <row r="21" s="1" customFormat="1" ht="52" customHeight="1" spans="1:12">
      <c r="A21" s="42" t="s">
        <v>30</v>
      </c>
      <c r="B21" s="43" t="s">
        <v>40</v>
      </c>
      <c r="C21" s="44" t="s">
        <v>32</v>
      </c>
      <c r="D21" s="45" t="s">
        <v>41</v>
      </c>
      <c r="E21" s="46"/>
      <c r="F21" s="47">
        <f>SUM(F19:F19)</f>
        <v>1990</v>
      </c>
      <c r="G21" s="37">
        <f t="shared" si="0"/>
        <v>99.5</v>
      </c>
      <c r="H21" s="37">
        <f t="shared" si="1"/>
        <v>2089.5</v>
      </c>
      <c r="I21" s="55"/>
      <c r="J21" s="41"/>
      <c r="K21" s="41"/>
      <c r="L21" s="56"/>
    </row>
    <row r="22" s="1" customFormat="1" ht="17" customHeight="1" spans="1:12">
      <c r="A22" s="48" t="s">
        <v>42</v>
      </c>
      <c r="B22" s="49"/>
      <c r="C22" s="49"/>
      <c r="D22" s="45"/>
      <c r="E22" s="49"/>
      <c r="F22" s="50">
        <f>SUM(F8:F21)</f>
        <v>15920</v>
      </c>
      <c r="G22" s="37">
        <f>F22*0.05</f>
        <v>796</v>
      </c>
      <c r="H22" s="37">
        <f>F22+G22</f>
        <v>16716</v>
      </c>
      <c r="I22" s="57"/>
      <c r="J22" s="57"/>
      <c r="K22" s="57"/>
      <c r="L22" s="57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2025-05-22T04:05:11Z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FC5A9075E1C54A08BE101C7060FCDD96_12</vt:lpwstr>
  </property>
</Properties>
</file>