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<sst xmlns="http://schemas.openxmlformats.org/spreadsheetml/2006/main" count="63" uniqueCount="45">
  <si>
    <r>
      <rPr>
        <b/>
        <sz val="22"/>
        <color theme="1"/>
        <rFont val="宋体"/>
        <charset val="134"/>
      </rPr>
      <t>睿</t>
    </r>
    <r>
      <rPr>
        <b/>
        <sz val="22"/>
        <color theme="1"/>
        <rFont val="Calibri"/>
        <charset val="0"/>
      </rPr>
      <t xml:space="preserve">  </t>
    </r>
    <r>
      <rPr>
        <b/>
        <sz val="22"/>
        <color theme="1"/>
        <rFont val="宋体"/>
        <charset val="134"/>
      </rPr>
      <t>颢</t>
    </r>
    <r>
      <rPr>
        <b/>
        <sz val="22"/>
        <color theme="1"/>
        <rFont val="Calibri"/>
        <charset val="0"/>
      </rPr>
      <t xml:space="preserve">  </t>
    </r>
    <r>
      <rPr>
        <b/>
        <sz val="22"/>
        <color theme="1"/>
        <rFont val="宋体"/>
        <charset val="134"/>
      </rPr>
      <t>发</t>
    </r>
    <r>
      <rPr>
        <b/>
        <sz val="22"/>
        <color theme="1"/>
        <rFont val="Calibri"/>
        <charset val="0"/>
      </rPr>
      <t xml:space="preserve">  </t>
    </r>
    <r>
      <rPr>
        <b/>
        <sz val="22"/>
        <color theme="1"/>
        <rFont val="宋体"/>
        <charset val="134"/>
      </rPr>
      <t>货</t>
    </r>
    <r>
      <rPr>
        <b/>
        <sz val="22"/>
        <color theme="1"/>
        <rFont val="Calibri"/>
        <charset val="0"/>
      </rPr>
      <t xml:space="preserve">  </t>
    </r>
    <r>
      <rPr>
        <b/>
        <sz val="22"/>
        <color theme="1"/>
        <rFont val="宋体"/>
        <charset val="134"/>
      </rPr>
      <t>清</t>
    </r>
    <r>
      <rPr>
        <b/>
        <sz val="22"/>
        <color theme="1"/>
        <rFont val="Calibri"/>
        <charset val="0"/>
      </rPr>
      <t xml:space="preserve">  </t>
    </r>
    <r>
      <rPr>
        <b/>
        <sz val="22"/>
        <color theme="1"/>
        <rFont val="宋体"/>
        <charset val="134"/>
      </rPr>
      <t>单</t>
    </r>
  </si>
  <si>
    <r>
      <rPr>
        <b/>
        <sz val="22"/>
        <color theme="1"/>
        <rFont val="宋体"/>
        <charset val="134"/>
      </rPr>
      <t>（</t>
    </r>
    <r>
      <rPr>
        <b/>
        <sz val="22"/>
        <color theme="1"/>
        <rFont val="Calibri"/>
        <charset val="134"/>
      </rPr>
      <t>RecallPackaging Delivery List</t>
    </r>
    <r>
      <rPr>
        <b/>
        <sz val="22"/>
        <color theme="1"/>
        <rFont val="宋体"/>
        <charset val="134"/>
      </rPr>
      <t>）</t>
    </r>
  </si>
  <si>
    <r>
      <rPr>
        <b/>
        <sz val="11"/>
        <color theme="1"/>
        <rFont val="Calibri"/>
        <charset val="134"/>
      </rPr>
      <t xml:space="preserve">Shipping Date </t>
    </r>
    <r>
      <rPr>
        <b/>
        <sz val="11"/>
        <color theme="1"/>
        <rFont val="宋体"/>
        <charset val="134"/>
      </rPr>
      <t>发货日期</t>
    </r>
    <r>
      <rPr>
        <b/>
        <sz val="11"/>
        <color theme="1"/>
        <rFont val="Calibri"/>
        <charset val="134"/>
      </rPr>
      <t>:</t>
    </r>
  </si>
  <si>
    <t>2025/5/</t>
  </si>
  <si>
    <r>
      <rPr>
        <b/>
        <sz val="11"/>
        <color theme="1"/>
        <rFont val="宋体"/>
        <charset val="134"/>
      </rPr>
      <t>快递单号</t>
    </r>
    <r>
      <rPr>
        <b/>
        <sz val="11"/>
        <color theme="1"/>
        <rFont val="Calibri"/>
        <charset val="134"/>
      </rPr>
      <t>:</t>
    </r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</si>
  <si>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</si>
  <si>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</si>
  <si>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</si>
  <si>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</si>
  <si>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</si>
  <si>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</si>
  <si>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</si>
  <si>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</si>
  <si>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</si>
  <si>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</si>
  <si>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</si>
  <si>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</si>
  <si>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</si>
  <si>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</si>
  <si>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款号</t>
  </si>
  <si>
    <t>颜色</t>
  </si>
  <si>
    <t>尺码</t>
  </si>
  <si>
    <t>订单数</t>
  </si>
  <si>
    <t>备品数</t>
  </si>
  <si>
    <t>总实发数</t>
  </si>
  <si>
    <r>
      <rPr>
        <b/>
        <sz val="11"/>
        <rFont val="宋体"/>
        <charset val="134"/>
      </rPr>
      <t>总箱数</t>
    </r>
    <r>
      <rPr>
        <b/>
        <sz val="11"/>
        <rFont val="Calibri"/>
        <charset val="134"/>
      </rPr>
      <t>\</t>
    </r>
    <r>
      <rPr>
        <b/>
        <sz val="11"/>
        <rFont val="宋体"/>
        <charset val="134"/>
      </rPr>
      <t>箱号</t>
    </r>
  </si>
  <si>
    <r>
      <rPr>
        <b/>
        <sz val="11"/>
        <rFont val="宋体"/>
        <charset val="134"/>
      </rPr>
      <t>净重（公斤</t>
    </r>
    <r>
      <rPr>
        <b/>
        <sz val="11"/>
        <rFont val="Calibri"/>
        <charset val="134"/>
      </rPr>
      <t>)</t>
    </r>
  </si>
  <si>
    <r>
      <rPr>
        <b/>
        <sz val="11"/>
        <rFont val="宋体"/>
        <charset val="134"/>
      </rPr>
      <t>毛重（公斤</t>
    </r>
    <r>
      <rPr>
        <b/>
        <sz val="11"/>
        <rFont val="Calibri"/>
        <charset val="134"/>
      </rPr>
      <t>)</t>
    </r>
  </si>
  <si>
    <r>
      <rPr>
        <b/>
        <sz val="11"/>
        <rFont val="宋体"/>
        <charset val="134"/>
      </rPr>
      <t>备注</t>
    </r>
    <r>
      <rPr>
        <b/>
        <sz val="11"/>
        <rFont val="Calibri"/>
        <charset val="134"/>
      </rPr>
      <t>(CM)</t>
    </r>
  </si>
  <si>
    <t>80845-01/1
80846-01/1</t>
  </si>
  <si>
    <r>
      <rPr>
        <b/>
        <sz val="11"/>
        <color theme="1"/>
        <rFont val="宋体"/>
        <charset val="134"/>
      </rPr>
      <t>白色再生条码页洗标</t>
    </r>
    <r>
      <rPr>
        <b/>
        <sz val="11"/>
        <color theme="1"/>
        <rFont val="Calibri"/>
        <charset val="134"/>
      </rPr>
      <t xml:space="preserve">
(care label )</t>
    </r>
  </si>
  <si>
    <t>6603-730</t>
  </si>
  <si>
    <t>722</t>
  </si>
  <si>
    <t>XXS</t>
  </si>
  <si>
    <t>XS</t>
  </si>
  <si>
    <t>S</t>
  </si>
  <si>
    <t>M</t>
  </si>
  <si>
    <t>L</t>
  </si>
  <si>
    <r>
      <rPr>
        <b/>
        <sz val="11"/>
        <color theme="1"/>
        <rFont val="宋体"/>
        <charset val="134"/>
      </rPr>
      <t>白色再生产地页洗标</t>
    </r>
    <r>
      <rPr>
        <b/>
        <sz val="11"/>
        <color theme="1"/>
        <rFont val="Calibri"/>
        <charset val="134"/>
      </rPr>
      <t xml:space="preserve">
(component label)</t>
    </r>
  </si>
  <si>
    <r>
      <rPr>
        <b/>
        <sz val="11"/>
        <color theme="1"/>
        <rFont val="宋体"/>
        <charset val="134"/>
      </rPr>
      <t>白色再生成分页洗标1</t>
    </r>
    <r>
      <rPr>
        <b/>
        <sz val="11"/>
        <color theme="1"/>
        <rFont val="Calibri"/>
        <charset val="134"/>
      </rPr>
      <t xml:space="preserve">
(component label)</t>
    </r>
  </si>
  <si>
    <r>
      <rPr>
        <b/>
        <sz val="11"/>
        <color theme="1"/>
        <rFont val="宋体"/>
        <charset val="134"/>
      </rPr>
      <t>白色再生成分页洗标2</t>
    </r>
    <r>
      <rPr>
        <b/>
        <sz val="11"/>
        <color theme="1"/>
        <rFont val="Calibri"/>
        <charset val="134"/>
      </rPr>
      <t xml:space="preserve">
(component label)</t>
    </r>
  </si>
  <si>
    <r>
      <rPr>
        <b/>
        <sz val="11"/>
        <color theme="1"/>
        <rFont val="宋体"/>
        <charset val="134"/>
      </rPr>
      <t>白色再生成分页洗标3</t>
    </r>
    <r>
      <rPr>
        <b/>
        <sz val="11"/>
        <color theme="1"/>
        <rFont val="Calibri"/>
        <charset val="134"/>
      </rPr>
      <t xml:space="preserve">
(component label)</t>
    </r>
  </si>
  <si>
    <r>
      <rPr>
        <b/>
        <sz val="11"/>
        <color theme="1"/>
        <rFont val="宋体"/>
        <charset val="134"/>
      </rPr>
      <t>白色再生成分页洗标4</t>
    </r>
    <r>
      <rPr>
        <b/>
        <sz val="11"/>
        <color theme="1"/>
        <rFont val="Calibri"/>
        <charset val="134"/>
      </rPr>
      <t xml:space="preserve">
(component label)</t>
    </r>
  </si>
  <si>
    <r>
      <rPr>
        <b/>
        <sz val="11"/>
        <color theme="1"/>
        <rFont val="宋体"/>
        <charset val="134"/>
      </rPr>
      <t>白色再生环保页洗标</t>
    </r>
    <r>
      <rPr>
        <b/>
        <sz val="11"/>
        <color theme="1"/>
        <rFont val="Calibri"/>
        <charset val="134"/>
      </rPr>
      <t xml:space="preserve">
(component label)</t>
    </r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</si>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</sst>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_);[Red]\(0\)"/>
    <numFmt numFmtId="178" formatCode="yyyy\-mm\-dd"/>
    <numFmt numFmtId="179" formatCode="0.00_);[Red]\(0.00\)"/>
  </numFmts>
  <fonts count="39">
    <font>
      <sz val="11"/>
      <color theme="1"/>
      <name val="宋体"/>
      <charset val="134"/>
      <scheme val="minor"/>
    </font>
    <font>
      <b/>
      <sz val="10"/>
      <color theme="1"/>
      <name val="Calibri"/>
      <charset val="134"/>
    </font>
    <font>
      <sz val="11"/>
      <color theme="1"/>
      <name val="Calibri"/>
      <charset val="134"/>
    </font>
    <font>
      <b/>
      <sz val="22"/>
      <color theme="1"/>
      <name val="宋体"/>
      <charset val="134"/>
    </font>
    <font>
      <b/>
      <sz val="22"/>
      <color theme="1"/>
      <name val="Calibri"/>
      <charset val="0"/>
    </font>
    <font>
      <b/>
      <sz val="22"/>
      <color theme="1"/>
      <name val="Calibri"/>
      <charset val="134"/>
    </font>
    <font>
      <b/>
      <sz val="11"/>
      <color theme="1"/>
      <name val="Calibri"/>
      <charset val="134"/>
    </font>
    <font>
      <b/>
      <sz val="11"/>
      <color rgb="FFFF0000"/>
      <name val="Calibri"/>
      <charset val="134"/>
    </font>
    <font>
      <sz val="10.5"/>
      <color rgb="FF000000"/>
      <name val="Arial"/>
      <charset val="134"/>
    </font>
    <font>
      <b/>
      <sz val="11"/>
      <color theme="1"/>
      <name val="宋体"/>
      <charset val="134"/>
    </font>
    <font>
      <b/>
      <sz val="11"/>
      <color rgb="FFFF0000"/>
      <name val="宋体"/>
      <charset val="134"/>
    </font>
    <font>
      <sz val="8"/>
      <color rgb="FF000000"/>
      <name val="宋体"/>
      <charset val="134"/>
    </font>
    <font>
      <b/>
      <sz val="11"/>
      <name val="Calibri"/>
      <charset val="0"/>
    </font>
    <font>
      <b/>
      <sz val="11"/>
      <name val="宋体"/>
      <charset val="134"/>
    </font>
    <font>
      <b/>
      <sz val="11"/>
      <name val="Arial Unicode MS"/>
      <charset val="134"/>
    </font>
    <font>
      <b/>
      <sz val="11"/>
      <name val="Calibri"/>
      <charset val="134"/>
    </font>
    <font>
      <b/>
      <sz val="11"/>
      <color theme="1"/>
      <name val="Calibri"/>
      <charset val="0"/>
    </font>
    <font>
      <b/>
      <sz val="11"/>
      <color rgb="FF000000"/>
      <name val="Calibri"/>
      <charset val="134"/>
    </font>
    <font>
      <b/>
      <sz val="20"/>
      <color theme="1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3" borderId="9" applyNumberFormat="0" applyAlignment="0" applyProtection="0">
      <alignment vertical="center"/>
    </xf>
    <xf numFmtId="0" fontId="28" fillId="4" borderId="10" applyNumberFormat="0" applyAlignment="0" applyProtection="0">
      <alignment vertical="center"/>
    </xf>
    <xf numFmtId="0" fontId="29" fillId="4" borderId="9" applyNumberFormat="0" applyAlignment="0" applyProtection="0">
      <alignment vertical="center"/>
    </xf>
    <xf numFmtId="0" fontId="30" fillId="5" borderId="11" applyNumberFormat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8" fillId="0" borderId="0">
      <alignment vertical="center"/>
    </xf>
  </cellStyleXfs>
  <cellXfs count="58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176" fontId="4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176" fontId="5" fillId="0" borderId="0" xfId="0" applyNumberFormat="1" applyFont="1" applyFill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14" fontId="7" fillId="0" borderId="0" xfId="0" applyNumberFormat="1" applyFont="1" applyFill="1" applyBorder="1" applyAlignment="1">
      <alignment horizontal="center" vertical="center"/>
    </xf>
    <xf numFmtId="0" fontId="8" fillId="0" borderId="0" xfId="0" applyFont="1">
      <alignment vertical="center"/>
    </xf>
    <xf numFmtId="176" fontId="6" fillId="0" borderId="0" xfId="0" applyNumberFormat="1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/>
    </xf>
    <xf numFmtId="49" fontId="7" fillId="0" borderId="2" xfId="0" applyNumberFormat="1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vertical="center"/>
    </xf>
    <xf numFmtId="176" fontId="1" fillId="0" borderId="0" xfId="0" applyNumberFormat="1" applyFont="1" applyFill="1" applyBorder="1" applyAlignment="1">
      <alignment horizontal="center" vertical="center"/>
    </xf>
    <xf numFmtId="177" fontId="6" fillId="0" borderId="0" xfId="0" applyNumberFormat="1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/>
    </xf>
    <xf numFmtId="0" fontId="12" fillId="0" borderId="3" xfId="49" applyFont="1" applyFill="1" applyBorder="1" applyAlignment="1">
      <alignment horizontal="center" vertical="center" wrapText="1"/>
    </xf>
    <xf numFmtId="178" fontId="12" fillId="0" borderId="3" xfId="49" applyNumberFormat="1" applyFont="1" applyFill="1" applyBorder="1" applyAlignment="1">
      <alignment horizontal="center" vertical="center" wrapText="1"/>
    </xf>
    <xf numFmtId="177" fontId="12" fillId="0" borderId="3" xfId="49" applyNumberFormat="1" applyFont="1" applyFill="1" applyBorder="1" applyAlignment="1">
      <alignment horizontal="center" vertical="center" wrapText="1"/>
    </xf>
    <xf numFmtId="49" fontId="12" fillId="0" borderId="3" xfId="49" applyNumberFormat="1" applyFont="1" applyFill="1" applyBorder="1" applyAlignment="1">
      <alignment horizontal="center" vertical="center" wrapText="1"/>
    </xf>
    <xf numFmtId="176" fontId="12" fillId="0" borderId="3" xfId="49" applyNumberFormat="1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/>
    </xf>
    <xf numFmtId="0" fontId="13" fillId="0" borderId="3" xfId="49" applyFont="1" applyFill="1" applyBorder="1" applyAlignment="1">
      <alignment horizontal="center" vertical="center" wrapText="1"/>
    </xf>
    <xf numFmtId="15" fontId="13" fillId="0" borderId="3" xfId="49" applyNumberFormat="1" applyFont="1" applyFill="1" applyBorder="1" applyAlignment="1">
      <alignment horizontal="center" vertical="center" wrapText="1"/>
    </xf>
    <xf numFmtId="49" fontId="13" fillId="0" borderId="3" xfId="49" applyNumberFormat="1" applyFont="1" applyFill="1" applyBorder="1" applyAlignment="1">
      <alignment horizontal="center" vertical="center" wrapText="1"/>
    </xf>
    <xf numFmtId="49" fontId="14" fillId="0" borderId="3" xfId="49" applyNumberFormat="1" applyFont="1" applyFill="1" applyBorder="1" applyAlignment="1">
      <alignment horizontal="center" vertical="center" wrapText="1"/>
    </xf>
    <xf numFmtId="177" fontId="14" fillId="0" borderId="3" xfId="49" applyNumberFormat="1" applyFont="1" applyFill="1" applyBorder="1" applyAlignment="1">
      <alignment horizontal="center" vertical="center" wrapText="1"/>
    </xf>
    <xf numFmtId="176" fontId="13" fillId="0" borderId="3" xfId="49" applyNumberFormat="1" applyFont="1" applyFill="1" applyBorder="1" applyAlignment="1">
      <alignment horizontal="center" vertical="center" wrapText="1"/>
    </xf>
    <xf numFmtId="0" fontId="15" fillId="0" borderId="4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16" fillId="0" borderId="4" xfId="0" applyFont="1" applyFill="1" applyBorder="1" applyAlignment="1">
      <alignment horizontal="center" vertical="center" wrapText="1"/>
    </xf>
    <xf numFmtId="49" fontId="16" fillId="0" borderId="4" xfId="0" applyNumberFormat="1" applyFont="1" applyFill="1" applyBorder="1" applyAlignment="1">
      <alignment horizontal="center" vertical="center"/>
    </xf>
    <xf numFmtId="49" fontId="15" fillId="0" borderId="3" xfId="49" applyNumberFormat="1" applyFont="1" applyFill="1" applyBorder="1" applyAlignment="1">
      <alignment horizontal="center" vertical="center" wrapText="1"/>
    </xf>
    <xf numFmtId="176" fontId="16" fillId="0" borderId="3" xfId="0" applyNumberFormat="1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16" fillId="0" borderId="5" xfId="0" applyFont="1" applyFill="1" applyBorder="1" applyAlignment="1">
      <alignment horizontal="center" vertical="center" wrapText="1"/>
    </xf>
    <xf numFmtId="49" fontId="16" fillId="0" borderId="5" xfId="0" applyNumberFormat="1" applyFont="1" applyFill="1" applyBorder="1" applyAlignment="1">
      <alignment horizontal="center" vertical="center"/>
    </xf>
    <xf numFmtId="0" fontId="17" fillId="0" borderId="3" xfId="0" applyFont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 wrapText="1"/>
    </xf>
    <xf numFmtId="49" fontId="16" fillId="0" borderId="3" xfId="0" applyNumberFormat="1" applyFont="1" applyFill="1" applyBorder="1" applyAlignment="1">
      <alignment horizontal="center" vertical="center"/>
    </xf>
    <xf numFmtId="49" fontId="15" fillId="0" borderId="3" xfId="0" applyNumberFormat="1" applyFont="1" applyFill="1" applyBorder="1" applyAlignment="1" applyProtection="1">
      <alignment horizontal="center" vertical="center"/>
      <protection locked="0"/>
    </xf>
    <xf numFmtId="0" fontId="15" fillId="0" borderId="3" xfId="0" applyNumberFormat="1" applyFont="1" applyFill="1" applyBorder="1" applyAlignment="1" applyProtection="1">
      <alignment horizontal="center" vertical="center"/>
      <protection locked="0"/>
    </xf>
    <xf numFmtId="0" fontId="9" fillId="0" borderId="3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16" fillId="0" borderId="3" xfId="0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center" vertical="center"/>
    </xf>
    <xf numFmtId="179" fontId="6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179" fontId="1" fillId="0" borderId="0" xfId="0" applyNumberFormat="1" applyFont="1" applyFill="1" applyBorder="1" applyAlignment="1">
      <alignment horizontal="center" vertical="center"/>
    </xf>
    <xf numFmtId="49" fontId="16" fillId="0" borderId="5" xfId="0" applyNumberFormat="1" applyFont="1" applyFill="1" applyBorder="1" applyAlignment="1">
      <alignment horizontal="center" vertical="center" wrapText="1"/>
    </xf>
    <xf numFmtId="0" fontId="16" fillId="0" borderId="5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201295</xdr:colOff>
      <xdr:row>0</xdr:row>
      <xdr:rowOff>123190</xdr:rowOff>
    </xdr:from>
    <xdr:to>
      <xdr:col>1</xdr:col>
      <xdr:colOff>600075</xdr:colOff>
      <xdr:row>2</xdr:row>
      <xdr:rowOff>38100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1295" y="123190"/>
          <a:ext cx="1132205" cy="638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4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5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6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7" name="图片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8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201295</xdr:colOff>
      <xdr:row>0</xdr:row>
      <xdr:rowOff>123190</xdr:rowOff>
    </xdr:from>
    <xdr:to>
      <xdr:col>1</xdr:col>
      <xdr:colOff>600075</xdr:colOff>
      <xdr:row>2</xdr:row>
      <xdr:rowOff>38100</xdr:rowOff>
    </xdr:to>
    <xdr:pic>
      <xdr:nvPicPr>
        <xdr:cNvPr id="9" name="图片 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1295" y="123190"/>
          <a:ext cx="1132205" cy="638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10" name="图片 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11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12" name="图片 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13" name="图片 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14" name="图片 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15" name="图片 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9525</xdr:colOff>
      <xdr:row>21</xdr:row>
      <xdr:rowOff>0</xdr:rowOff>
    </xdr:from>
    <xdr:to>
      <xdr:col>11</xdr:col>
      <xdr:colOff>314960</xdr:colOff>
      <xdr:row>24</xdr:row>
      <xdr:rowOff>133350</xdr:rowOff>
    </xdr:to>
    <xdr:pic>
      <xdr:nvPicPr>
        <xdr:cNvPr id="17" name="图片 1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525" y="8439150"/>
          <a:ext cx="9173210" cy="70485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9"/>
  <sheetViews>
    <sheetView tabSelected="1" workbookViewId="0">
      <selection activeCell="O7" sqref="O7:S13"/>
    </sheetView>
  </sheetViews>
  <sheetFormatPr defaultColWidth="9" defaultRowHeight="15"/>
  <cols>
    <col min="1" max="1" width="9.625" style="2" customWidth="1"/>
    <col min="2" max="2" width="22.625" customWidth="1"/>
    <col min="3" max="3" width="12.125" customWidth="1"/>
  </cols>
  <sheetData>
    <row r="1" customFormat="1" ht="28.5" spans="1:12">
      <c r="A1" s="3" t="s">
        <v>0</v>
      </c>
      <c r="B1" s="4"/>
      <c r="C1" s="4"/>
      <c r="D1" s="4"/>
      <c r="E1" s="4"/>
      <c r="F1" s="4"/>
      <c r="G1" s="4"/>
      <c r="H1" s="5"/>
      <c r="I1" s="4"/>
      <c r="J1" s="4"/>
      <c r="K1" s="4"/>
      <c r="L1" s="4"/>
    </row>
    <row r="2" customFormat="1" ht="28.5" spans="1:12">
      <c r="A2" s="6" t="s">
        <v>1</v>
      </c>
      <c r="B2" s="7"/>
      <c r="C2" s="7"/>
      <c r="D2" s="7"/>
      <c r="E2" s="7"/>
      <c r="F2" s="7"/>
      <c r="G2" s="7"/>
      <c r="H2" s="8"/>
      <c r="I2" s="7"/>
      <c r="J2" s="7"/>
      <c r="K2" s="7"/>
      <c r="L2" s="7"/>
    </row>
    <row r="3" customFormat="1" ht="26.25" spans="1:12">
      <c r="A3" s="9"/>
      <c r="B3" s="9"/>
      <c r="C3" s="9"/>
      <c r="D3" s="9" t="s">
        <v>2</v>
      </c>
      <c r="E3" s="10" t="s">
        <v>3</v>
      </c>
      <c r="F3" s="10"/>
      <c r="G3" s="11"/>
      <c r="H3" s="12"/>
      <c r="I3" s="51"/>
      <c r="J3" s="52"/>
      <c r="K3" s="52"/>
      <c r="L3" s="9"/>
    </row>
    <row r="4" customFormat="1" spans="1:12">
      <c r="A4" s="9"/>
      <c r="B4" s="9"/>
      <c r="C4" s="9"/>
      <c r="D4" s="13" t="s">
        <v>4</v>
      </c>
      <c r="E4" s="14"/>
      <c r="F4" s="15"/>
      <c r="G4" s="16"/>
      <c r="H4" s="17"/>
      <c r="I4" s="53"/>
      <c r="J4" s="54"/>
      <c r="K4" s="54"/>
      <c r="L4" s="53"/>
    </row>
    <row r="5" customFormat="1" ht="26.25" spans="1:12">
      <c r="A5" s="9"/>
      <c r="B5" s="13"/>
      <c r="C5" s="9"/>
      <c r="D5" s="9"/>
      <c r="E5" s="9"/>
      <c r="F5" s="9"/>
      <c r="G5" s="18"/>
      <c r="H5" s="12"/>
      <c r="I5" s="51"/>
      <c r="J5" s="52"/>
      <c r="K5" s="52"/>
      <c r="L5" s="9"/>
    </row>
    <row r="6" s="1" customFormat="1" ht="45" spans="1:12">
      <c r="A6" s="19" t="s">
        <v>5</v>
      </c>
      <c r="B6" s="20" t="s">
        <v>6</v>
      </c>
      <c r="C6" s="20" t="s">
        <v>7</v>
      </c>
      <c r="D6" s="21" t="s">
        <v>8</v>
      </c>
      <c r="E6" s="21" t="s">
        <v>9</v>
      </c>
      <c r="F6" s="22" t="s">
        <v>10</v>
      </c>
      <c r="G6" s="23" t="s">
        <v>11</v>
      </c>
      <c r="H6" s="24" t="s">
        <v>12</v>
      </c>
      <c r="I6" s="23" t="s">
        <v>13</v>
      </c>
      <c r="J6" s="23" t="s">
        <v>14</v>
      </c>
      <c r="K6" s="23" t="s">
        <v>15</v>
      </c>
      <c r="L6" s="20" t="s">
        <v>16</v>
      </c>
    </row>
    <row r="7" s="1" customFormat="1" ht="31" customHeight="1" spans="1:12">
      <c r="A7" s="25" t="s">
        <v>17</v>
      </c>
      <c r="B7" s="26" t="s">
        <v>18</v>
      </c>
      <c r="C7" s="27" t="s">
        <v>19</v>
      </c>
      <c r="D7" s="28" t="s">
        <v>20</v>
      </c>
      <c r="E7" s="29" t="s">
        <v>21</v>
      </c>
      <c r="F7" s="30" t="s">
        <v>22</v>
      </c>
      <c r="G7" s="28" t="s">
        <v>23</v>
      </c>
      <c r="H7" s="31" t="s">
        <v>24</v>
      </c>
      <c r="I7" s="28" t="s">
        <v>25</v>
      </c>
      <c r="J7" s="28" t="s">
        <v>26</v>
      </c>
      <c r="K7" s="28" t="s">
        <v>27</v>
      </c>
      <c r="L7" s="26" t="s">
        <v>28</v>
      </c>
    </row>
    <row r="8" s="1" customFormat="1" ht="21" customHeight="1" spans="1:12">
      <c r="A8" s="32" t="s">
        <v>29</v>
      </c>
      <c r="B8" s="33" t="s">
        <v>30</v>
      </c>
      <c r="C8" s="34" t="s">
        <v>31</v>
      </c>
      <c r="D8" s="35" t="s">
        <v>32</v>
      </c>
      <c r="E8" s="36" t="s">
        <v>33</v>
      </c>
      <c r="F8" s="37">
        <v>340</v>
      </c>
      <c r="G8" s="37">
        <f>F8*0.05</f>
        <v>17</v>
      </c>
      <c r="H8" s="37">
        <f>F8+G8</f>
        <v>357</v>
      </c>
      <c r="I8" s="55"/>
      <c r="J8" s="41"/>
      <c r="K8" s="41"/>
      <c r="L8" s="56"/>
    </row>
    <row r="9" s="1" customFormat="1" ht="21" customHeight="1" spans="1:12">
      <c r="A9" s="38"/>
      <c r="B9" s="39"/>
      <c r="C9" s="40"/>
      <c r="D9" s="41"/>
      <c r="E9" s="36" t="s">
        <v>34</v>
      </c>
      <c r="F9" s="37">
        <v>1765</v>
      </c>
      <c r="G9" s="37">
        <f t="shared" ref="G9:G19" si="0">F9*0.05</f>
        <v>88.25</v>
      </c>
      <c r="H9" s="37">
        <f t="shared" ref="H9:H19" si="1">F9+G9</f>
        <v>1853.25</v>
      </c>
      <c r="I9" s="55"/>
      <c r="J9" s="41"/>
      <c r="K9" s="41"/>
      <c r="L9" s="56"/>
    </row>
    <row r="10" s="1" customFormat="1" ht="21" customHeight="1" spans="1:12">
      <c r="A10" s="38"/>
      <c r="B10" s="39"/>
      <c r="C10" s="40"/>
      <c r="D10" s="41"/>
      <c r="E10" s="36" t="s">
        <v>35</v>
      </c>
      <c r="F10" s="37">
        <v>2234</v>
      </c>
      <c r="G10" s="37">
        <f t="shared" si="0"/>
        <v>111.7</v>
      </c>
      <c r="H10" s="37">
        <f t="shared" si="1"/>
        <v>2345.7</v>
      </c>
      <c r="I10" s="55"/>
      <c r="J10" s="41"/>
      <c r="K10" s="41"/>
      <c r="L10" s="56"/>
    </row>
    <row r="11" s="1" customFormat="1" ht="21" customHeight="1" spans="1:12">
      <c r="A11" s="38"/>
      <c r="B11" s="39"/>
      <c r="C11" s="40"/>
      <c r="D11" s="41"/>
      <c r="E11" s="36" t="s">
        <v>36</v>
      </c>
      <c r="F11" s="37">
        <v>1528</v>
      </c>
      <c r="G11" s="37">
        <f t="shared" si="0"/>
        <v>76.4</v>
      </c>
      <c r="H11" s="37">
        <f t="shared" si="1"/>
        <v>1604.4</v>
      </c>
      <c r="I11" s="55"/>
      <c r="J11" s="41"/>
      <c r="K11" s="41"/>
      <c r="L11" s="56"/>
    </row>
    <row r="12" s="1" customFormat="1" ht="21" customHeight="1" spans="1:12">
      <c r="A12" s="38"/>
      <c r="B12" s="39"/>
      <c r="C12" s="40"/>
      <c r="D12" s="41"/>
      <c r="E12" s="36" t="s">
        <v>37</v>
      </c>
      <c r="F12" s="37">
        <v>575</v>
      </c>
      <c r="G12" s="37">
        <f t="shared" si="0"/>
        <v>28.75</v>
      </c>
      <c r="H12" s="37">
        <f t="shared" si="1"/>
        <v>603.75</v>
      </c>
      <c r="I12" s="55"/>
      <c r="J12" s="41"/>
      <c r="K12" s="41"/>
      <c r="L12" s="56"/>
    </row>
    <row r="13" s="1" customFormat="1" ht="52" customHeight="1" spans="1:12">
      <c r="A13" s="42" t="s">
        <v>29</v>
      </c>
      <c r="B13" s="43" t="s">
        <v>38</v>
      </c>
      <c r="C13" s="44" t="s">
        <v>31</v>
      </c>
      <c r="D13" s="45" t="s">
        <v>32</v>
      </c>
      <c r="E13" s="46"/>
      <c r="F13" s="47">
        <f>SUM(F8:F12)</f>
        <v>6442</v>
      </c>
      <c r="G13" s="37">
        <f t="shared" si="0"/>
        <v>322.1</v>
      </c>
      <c r="H13" s="37">
        <f t="shared" si="1"/>
        <v>6764.1</v>
      </c>
      <c r="I13" s="55"/>
      <c r="J13" s="41"/>
      <c r="K13" s="41"/>
      <c r="L13" s="56"/>
    </row>
    <row r="14" s="1" customFormat="1" ht="52" customHeight="1" spans="1:12">
      <c r="A14" s="42" t="s">
        <v>29</v>
      </c>
      <c r="B14" s="43" t="s">
        <v>39</v>
      </c>
      <c r="C14" s="44" t="s">
        <v>31</v>
      </c>
      <c r="D14" s="45" t="s">
        <v>32</v>
      </c>
      <c r="E14" s="46"/>
      <c r="F14" s="47">
        <f t="shared" ref="F14:F17" si="2">SUM(F13:F13)</f>
        <v>6442</v>
      </c>
      <c r="G14" s="37">
        <f t="shared" si="0"/>
        <v>322.1</v>
      </c>
      <c r="H14" s="37">
        <f t="shared" si="1"/>
        <v>6764.1</v>
      </c>
      <c r="I14" s="55"/>
      <c r="J14" s="41"/>
      <c r="K14" s="41"/>
      <c r="L14" s="56"/>
    </row>
    <row r="15" s="1" customFormat="1" ht="52" customHeight="1" spans="1:12">
      <c r="A15" s="42" t="s">
        <v>29</v>
      </c>
      <c r="B15" s="43" t="s">
        <v>40</v>
      </c>
      <c r="C15" s="44" t="s">
        <v>31</v>
      </c>
      <c r="D15" s="45" t="s">
        <v>32</v>
      </c>
      <c r="E15" s="46"/>
      <c r="F15" s="47">
        <f t="shared" si="2"/>
        <v>6442</v>
      </c>
      <c r="G15" s="37">
        <f t="shared" si="0"/>
        <v>322.1</v>
      </c>
      <c r="H15" s="37">
        <f t="shared" si="1"/>
        <v>6764.1</v>
      </c>
      <c r="I15" s="55"/>
      <c r="J15" s="41"/>
      <c r="K15" s="41"/>
      <c r="L15" s="56"/>
    </row>
    <row r="16" s="1" customFormat="1" ht="52" customHeight="1" spans="1:12">
      <c r="A16" s="42" t="s">
        <v>29</v>
      </c>
      <c r="B16" s="43" t="s">
        <v>41</v>
      </c>
      <c r="C16" s="44" t="s">
        <v>31</v>
      </c>
      <c r="D16" s="45" t="s">
        <v>32</v>
      </c>
      <c r="E16" s="46"/>
      <c r="F16" s="47">
        <f t="shared" si="2"/>
        <v>6442</v>
      </c>
      <c r="G16" s="37">
        <f t="shared" si="0"/>
        <v>322.1</v>
      </c>
      <c r="H16" s="37">
        <f t="shared" si="1"/>
        <v>6764.1</v>
      </c>
      <c r="I16" s="55"/>
      <c r="J16" s="41"/>
      <c r="K16" s="41"/>
      <c r="L16" s="56"/>
    </row>
    <row r="17" s="1" customFormat="1" ht="52" customHeight="1" spans="1:12">
      <c r="A17" s="42" t="s">
        <v>29</v>
      </c>
      <c r="B17" s="43" t="s">
        <v>42</v>
      </c>
      <c r="C17" s="44" t="s">
        <v>31</v>
      </c>
      <c r="D17" s="45" t="s">
        <v>32</v>
      </c>
      <c r="E17" s="46"/>
      <c r="F17" s="47">
        <f t="shared" si="2"/>
        <v>6442</v>
      </c>
      <c r="G17" s="37">
        <f t="shared" si="0"/>
        <v>322.1</v>
      </c>
      <c r="H17" s="37">
        <f t="shared" si="1"/>
        <v>6764.1</v>
      </c>
      <c r="I17" s="55"/>
      <c r="J17" s="41"/>
      <c r="K17" s="41"/>
      <c r="L17" s="56"/>
    </row>
    <row r="18" s="1" customFormat="1" ht="52" customHeight="1" spans="1:12">
      <c r="A18" s="42" t="s">
        <v>29</v>
      </c>
      <c r="B18" s="43" t="s">
        <v>43</v>
      </c>
      <c r="C18" s="44" t="s">
        <v>31</v>
      </c>
      <c r="D18" s="45" t="s">
        <v>32</v>
      </c>
      <c r="E18" s="46"/>
      <c r="F18" s="47">
        <f>SUM(F13:F13)</f>
        <v>6442</v>
      </c>
      <c r="G18" s="37">
        <f t="shared" si="0"/>
        <v>322.1</v>
      </c>
      <c r="H18" s="37">
        <f t="shared" si="1"/>
        <v>6764.1</v>
      </c>
      <c r="I18" s="55"/>
      <c r="J18" s="41"/>
      <c r="K18" s="41"/>
      <c r="L18" s="56"/>
    </row>
    <row r="19" s="1" customFormat="1" ht="17" customHeight="1" spans="1:12">
      <c r="A19" s="48" t="s">
        <v>44</v>
      </c>
      <c r="B19" s="49"/>
      <c r="C19" s="49"/>
      <c r="D19" s="45"/>
      <c r="E19" s="49"/>
      <c r="F19" s="50">
        <f>SUM(F8:F18)</f>
        <v>45094</v>
      </c>
      <c r="G19" s="37">
        <f t="shared" si="0"/>
        <v>2254.7</v>
      </c>
      <c r="H19" s="37">
        <f t="shared" si="1"/>
        <v>47348.7</v>
      </c>
      <c r="I19" s="57"/>
      <c r="J19" s="57"/>
      <c r="K19" s="57"/>
      <c r="L19" s="57"/>
    </row>
  </sheetData>
  <mergeCells count="12">
    <mergeCell ref="A1:L1"/>
    <mergeCell ref="A2:L2"/>
    <mergeCell ref="E3:F3"/>
    <mergeCell ref="E4:F4"/>
    <mergeCell ref="A8:A12"/>
    <mergeCell ref="B8:B12"/>
    <mergeCell ref="C8:C12"/>
    <mergeCell ref="D8:D12"/>
    <mergeCell ref="I8:I18"/>
    <mergeCell ref="J8:J18"/>
    <mergeCell ref="K8:K18"/>
    <mergeCell ref="L8:L18"/>
  </mergeCells>
  <pageMargins left="0.7" right="0.7" top="0.75" bottom="0.75" header="0.3" footer="0.3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小婉妹妹</cp:lastModifiedBy>
  <dcterms:created xsi:type="dcterms:W3CDTF">2023-05-12T11:15:00Z</dcterms:created>
  <dcterms:modified xsi:type="dcterms:W3CDTF">2025-05-17T09:50:55Z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6B16484490DA4453ACC127516E90A934_12</vt:lpwstr>
  </property>
</Properties>
</file>