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<sst xmlns="http://schemas.openxmlformats.org/spreadsheetml/2006/main" count="54" uniqueCount="45">
  <si>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</si>
  <si>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</si>
  <si>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</si>
  <si>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</si>
  <si>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</si>
  <si>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</si>
  <si>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</si>
  <si>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</si>
  <si>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</si>
  <si>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</si>
  <si>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</si>
  <si>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</si>
  <si>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</si>
  <si>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</si>
  <si>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</si>
  <si>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</si>
  <si>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</si>
  <si>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</si>
  <si>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</si>
  <si>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</si>
  <si>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</si>
  <si>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</si>
  <si>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</si>
  <si>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</si>
  <si>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</si>
  <si>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</si>
  <si>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</si>
  <si>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</si>
  <si>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</si>
  <si>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</si>
  <si>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79512-01
79215-01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</si>
  <si>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</si>
  <si>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0093-744</t>
  </si>
  <si>
    <t>422</t>
  </si>
  <si>
    <t>10-12</t>
  </si>
  <si>
    <t>XXS</t>
  </si>
  <si>
    <t>XS</t>
  </si>
  <si>
    <t>S</t>
  </si>
  <si>
    <t>M</t>
  </si>
  <si>
    <t>L</t>
  </si>
  <si>
    <t>XL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</si>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</sst>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indexed="8"/>
      <name val="Calibri"/>
      <charset val="0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Q17" sqref="Q17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9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1551</v>
      </c>
      <c r="G8" s="37">
        <f>(F8*0.05)</f>
        <v>77.55</v>
      </c>
      <c r="H8" s="37">
        <f>SUM(F8:G8)</f>
        <v>1628.55</v>
      </c>
      <c r="I8" s="60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2851</v>
      </c>
      <c r="G9" s="37">
        <f t="shared" ref="G9:G18" si="0">(F9*0.05)</f>
        <v>142.55</v>
      </c>
      <c r="H9" s="37">
        <f t="shared" ref="H9:H18" si="1">SUM(F9:G9)</f>
        <v>2993.55</v>
      </c>
      <c r="I9" s="61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9951</v>
      </c>
      <c r="G10" s="37">
        <f t="shared" si="0"/>
        <v>497.55</v>
      </c>
      <c r="H10" s="37">
        <f t="shared" si="1"/>
        <v>10448.55</v>
      </c>
      <c r="I10" s="61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15145</v>
      </c>
      <c r="G11" s="37">
        <f t="shared" si="0"/>
        <v>757.25</v>
      </c>
      <c r="H11" s="37">
        <f t="shared" si="1"/>
        <v>15902.25</v>
      </c>
      <c r="I11" s="61"/>
      <c r="J11" s="41"/>
      <c r="K11" s="41"/>
      <c r="L11" s="40"/>
    </row>
    <row r="12" s="1" customFormat="1" ht="19" customHeight="1" spans="1:12">
      <c r="A12" s="42"/>
      <c r="B12" s="43"/>
      <c r="C12" s="44"/>
      <c r="D12" s="45"/>
      <c r="E12" s="36" t="s">
        <v>38</v>
      </c>
      <c r="F12" s="37">
        <v>12351</v>
      </c>
      <c r="G12" s="37">
        <f t="shared" si="0"/>
        <v>617.55</v>
      </c>
      <c r="H12" s="37">
        <f t="shared" si="1"/>
        <v>12968.55</v>
      </c>
      <c r="I12" s="62"/>
      <c r="J12" s="45"/>
      <c r="K12" s="45"/>
      <c r="L12" s="44"/>
    </row>
    <row r="13" s="1" customFormat="1" ht="19" customHeight="1" spans="1:12">
      <c r="A13" s="42"/>
      <c r="B13" s="43"/>
      <c r="C13" s="44"/>
      <c r="D13" s="45"/>
      <c r="E13" s="36" t="s">
        <v>39</v>
      </c>
      <c r="F13" s="37">
        <v>5700</v>
      </c>
      <c r="G13" s="37">
        <f t="shared" si="0"/>
        <v>285</v>
      </c>
      <c r="H13" s="37">
        <f t="shared" si="1"/>
        <v>5985</v>
      </c>
      <c r="I13" s="62"/>
      <c r="J13" s="45"/>
      <c r="K13" s="45"/>
      <c r="L13" s="44"/>
    </row>
    <row r="14" s="1" customFormat="1" ht="19" customHeight="1" spans="1:12">
      <c r="A14" s="42"/>
      <c r="B14" s="43"/>
      <c r="C14" s="44"/>
      <c r="D14" s="45"/>
      <c r="E14" s="36" t="s">
        <v>40</v>
      </c>
      <c r="F14" s="37">
        <v>2451</v>
      </c>
      <c r="G14" s="37">
        <f t="shared" si="0"/>
        <v>122.55</v>
      </c>
      <c r="H14" s="37">
        <f t="shared" si="1"/>
        <v>2573.55</v>
      </c>
      <c r="I14" s="62"/>
      <c r="J14" s="45"/>
      <c r="K14" s="45"/>
      <c r="L14" s="44"/>
    </row>
    <row r="15" s="1" customFormat="1" ht="57" customHeight="1" spans="1:12">
      <c r="A15" s="46" t="s">
        <v>30</v>
      </c>
      <c r="B15" s="47" t="s">
        <v>41</v>
      </c>
      <c r="C15" s="48" t="s">
        <v>32</v>
      </c>
      <c r="D15" s="49" t="s">
        <v>33</v>
      </c>
      <c r="E15" s="50"/>
      <c r="F15" s="51">
        <f>SUM(F8:F14)</f>
        <v>50000</v>
      </c>
      <c r="G15" s="37">
        <f t="shared" si="0"/>
        <v>2500</v>
      </c>
      <c r="H15" s="37">
        <f t="shared" si="1"/>
        <v>52500</v>
      </c>
      <c r="I15" s="62"/>
      <c r="J15" s="45"/>
      <c r="K15" s="45"/>
      <c r="L15" s="44"/>
    </row>
    <row r="16" s="1" customFormat="1" ht="53" customHeight="1" spans="1:12">
      <c r="A16" s="46" t="s">
        <v>30</v>
      </c>
      <c r="B16" s="52" t="s">
        <v>42</v>
      </c>
      <c r="C16" s="48" t="s">
        <v>32</v>
      </c>
      <c r="D16" s="49" t="s">
        <v>33</v>
      </c>
      <c r="E16" s="49"/>
      <c r="F16" s="48">
        <f>SUM(F15:F15)</f>
        <v>50000</v>
      </c>
      <c r="G16" s="37">
        <f t="shared" si="0"/>
        <v>2500</v>
      </c>
      <c r="H16" s="37">
        <f t="shared" si="1"/>
        <v>52500</v>
      </c>
      <c r="I16" s="62"/>
      <c r="J16" s="45"/>
      <c r="K16" s="45"/>
      <c r="L16" s="44"/>
    </row>
    <row r="17" s="1" customFormat="1" ht="53" customHeight="1" spans="1:12">
      <c r="A17" s="46" t="s">
        <v>30</v>
      </c>
      <c r="B17" s="47" t="s">
        <v>43</v>
      </c>
      <c r="C17" s="48" t="s">
        <v>32</v>
      </c>
      <c r="D17" s="49" t="s">
        <v>33</v>
      </c>
      <c r="E17" s="49"/>
      <c r="F17" s="48">
        <f>SUM(F16:F16)</f>
        <v>50000</v>
      </c>
      <c r="G17" s="37">
        <f t="shared" si="0"/>
        <v>2500</v>
      </c>
      <c r="H17" s="37">
        <f t="shared" si="1"/>
        <v>52500</v>
      </c>
      <c r="I17" s="62"/>
      <c r="J17" s="45"/>
      <c r="K17" s="45"/>
      <c r="L17" s="44"/>
    </row>
    <row r="18" s="2" customFormat="1" ht="15" spans="1:12">
      <c r="A18" s="53" t="s">
        <v>44</v>
      </c>
      <c r="B18" s="54"/>
      <c r="C18" s="48"/>
      <c r="D18" s="49"/>
      <c r="E18" s="54"/>
      <c r="F18" s="48">
        <f>SUM(F8:F17)</f>
        <v>200000</v>
      </c>
      <c r="G18" s="37">
        <f t="shared" si="0"/>
        <v>10000</v>
      </c>
      <c r="H18" s="37">
        <f t="shared" si="1"/>
        <v>210000</v>
      </c>
      <c r="I18" s="63"/>
      <c r="J18" s="63"/>
      <c r="K18" s="63"/>
      <c r="L18" s="63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2025-05-09T14:17:11Z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7AC2DF02E6714717B34CF7714DE686EB_12</vt:lpwstr>
  </property>
</Properties>
</file>