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<sst xmlns="http://schemas.openxmlformats.org/spreadsheetml/2006/main" count="80" uniqueCount="44">
  <si>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</si>
  <si>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</si>
  <si>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</si>
  <si>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</si>
  <si>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</si>
  <si>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</si>
  <si>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</si>
  <si>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</si>
  <si>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</si>
  <si>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</si>
  <si>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</si>
  <si>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</si>
  <si>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</si>
  <si>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</si>
  <si>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</si>
  <si>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</si>
  <si>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</si>
  <si>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</si>
  <si>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</si>
  <si>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</si>
  <si>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</si>
  <si>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</si>
  <si>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</si>
  <si>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</si>
  <si>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</si>
  <si>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</si>
  <si>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</si>
  <si>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</si>
  <si>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</si>
  <si>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78190-01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</si>
  <si>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</si>
  <si>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6976-143</t>
  </si>
  <si>
    <t>722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</si>
  <si>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</si>
  <si>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</si>
  <si>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</si>
  <si>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</si>
  <si>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</si>
  <si>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</si>
  <si>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</si>
  <si>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</si>
  <si>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</si>
  <si>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745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</si>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</sst>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7</xdr:col>
      <xdr:colOff>238125</xdr:colOff>
      <xdr:row>32</xdr:row>
      <xdr:rowOff>104775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0902950"/>
          <a:ext cx="6362700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8" workbookViewId="0">
      <selection activeCell="R17" sqref="R1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743</v>
      </c>
      <c r="G8" s="37">
        <f>F8*0.05</f>
        <v>37.15</v>
      </c>
      <c r="H8" s="37">
        <f>F8+G8</f>
        <v>780.15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1516</v>
      </c>
      <c r="G9" s="37">
        <f t="shared" ref="G9:G26" si="0">F9*0.05</f>
        <v>75.8</v>
      </c>
      <c r="H9" s="37">
        <f t="shared" ref="H9:H26" si="1">F9+G9</f>
        <v>1591.8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1521</v>
      </c>
      <c r="G10" s="37">
        <f t="shared" si="0"/>
        <v>76.05</v>
      </c>
      <c r="H10" s="37">
        <f t="shared" si="1"/>
        <v>1597.05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1017</v>
      </c>
      <c r="G11" s="37">
        <f t="shared" si="0"/>
        <v>50.85</v>
      </c>
      <c r="H11" s="37">
        <f t="shared" si="1"/>
        <v>1067.85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354</v>
      </c>
      <c r="G12" s="37">
        <f t="shared" si="0"/>
        <v>17.7</v>
      </c>
      <c r="H12" s="37">
        <f t="shared" si="1"/>
        <v>371.7</v>
      </c>
      <c r="I12" s="55"/>
      <c r="J12" s="41"/>
      <c r="K12" s="41"/>
      <c r="L12" s="56"/>
    </row>
    <row r="13" s="1" customFormat="1" ht="52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5151</v>
      </c>
      <c r="G13" s="37">
        <f t="shared" si="0"/>
        <v>257.55</v>
      </c>
      <c r="H13" s="37">
        <f t="shared" si="1"/>
        <v>5408.55</v>
      </c>
      <c r="I13" s="55"/>
      <c r="J13" s="41"/>
      <c r="K13" s="41"/>
      <c r="L13" s="56"/>
    </row>
    <row r="14" s="1" customFormat="1" ht="52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5151</v>
      </c>
      <c r="G14" s="37">
        <f t="shared" si="0"/>
        <v>257.55</v>
      </c>
      <c r="H14" s="37">
        <f t="shared" si="1"/>
        <v>5408.55</v>
      </c>
      <c r="I14" s="55"/>
      <c r="J14" s="41"/>
      <c r="K14" s="41"/>
      <c r="L14" s="56"/>
    </row>
    <row r="15" s="1" customFormat="1" ht="52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5151</v>
      </c>
      <c r="G15" s="37">
        <f t="shared" si="0"/>
        <v>257.55</v>
      </c>
      <c r="H15" s="37">
        <f t="shared" si="1"/>
        <v>5408.55</v>
      </c>
      <c r="I15" s="55"/>
      <c r="J15" s="41"/>
      <c r="K15" s="41"/>
      <c r="L15" s="56"/>
    </row>
    <row r="16" s="1" customFormat="1" ht="52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SUM(F13:F13)</f>
        <v>5151</v>
      </c>
      <c r="G16" s="37">
        <f t="shared" si="0"/>
        <v>257.55</v>
      </c>
      <c r="H16" s="37">
        <f t="shared" si="1"/>
        <v>5408.55</v>
      </c>
      <c r="I16" s="55"/>
      <c r="J16" s="41"/>
      <c r="K16" s="41"/>
      <c r="L16" s="56"/>
    </row>
    <row r="17" s="1" customFormat="1" ht="21" customHeight="1" spans="1:12">
      <c r="A17" s="32" t="s">
        <v>29</v>
      </c>
      <c r="B17" s="33" t="s">
        <v>30</v>
      </c>
      <c r="C17" s="34" t="s">
        <v>31</v>
      </c>
      <c r="D17" s="35" t="s">
        <v>42</v>
      </c>
      <c r="E17" s="36" t="s">
        <v>33</v>
      </c>
      <c r="F17" s="37">
        <v>626</v>
      </c>
      <c r="G17" s="37">
        <f t="shared" si="0"/>
        <v>31.3</v>
      </c>
      <c r="H17" s="37">
        <f t="shared" si="1"/>
        <v>657.3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34</v>
      </c>
      <c r="F18" s="37">
        <v>1277</v>
      </c>
      <c r="G18" s="37">
        <f t="shared" si="0"/>
        <v>63.85</v>
      </c>
      <c r="H18" s="37">
        <f t="shared" si="1"/>
        <v>1340.85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1281</v>
      </c>
      <c r="G19" s="37">
        <f t="shared" si="0"/>
        <v>64.05</v>
      </c>
      <c r="H19" s="37">
        <f t="shared" si="1"/>
        <v>1345.05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856</v>
      </c>
      <c r="G20" s="37">
        <f t="shared" si="0"/>
        <v>42.8</v>
      </c>
      <c r="H20" s="37">
        <f t="shared" si="1"/>
        <v>898.8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354</v>
      </c>
      <c r="G21" s="37">
        <f t="shared" si="0"/>
        <v>17.7</v>
      </c>
      <c r="H21" s="37">
        <f t="shared" si="1"/>
        <v>371.7</v>
      </c>
      <c r="I21" s="55"/>
      <c r="J21" s="41"/>
      <c r="K21" s="41"/>
      <c r="L21" s="56"/>
    </row>
    <row r="22" s="1" customFormat="1" ht="52" customHeight="1" spans="1:12">
      <c r="A22" s="42" t="s">
        <v>29</v>
      </c>
      <c r="B22" s="43" t="s">
        <v>38</v>
      </c>
      <c r="C22" s="44" t="s">
        <v>31</v>
      </c>
      <c r="D22" s="45" t="s">
        <v>42</v>
      </c>
      <c r="E22" s="46"/>
      <c r="F22" s="47">
        <f>SUM(F17:F21)</f>
        <v>4394</v>
      </c>
      <c r="G22" s="37">
        <f t="shared" si="0"/>
        <v>219.7</v>
      </c>
      <c r="H22" s="37">
        <f t="shared" si="1"/>
        <v>4613.7</v>
      </c>
      <c r="I22" s="55"/>
      <c r="J22" s="41"/>
      <c r="K22" s="41"/>
      <c r="L22" s="56"/>
    </row>
    <row r="23" s="1" customFormat="1" ht="52" customHeight="1" spans="1:12">
      <c r="A23" s="42" t="s">
        <v>29</v>
      </c>
      <c r="B23" s="43" t="s">
        <v>39</v>
      </c>
      <c r="C23" s="44" t="s">
        <v>31</v>
      </c>
      <c r="D23" s="45" t="s">
        <v>42</v>
      </c>
      <c r="E23" s="46"/>
      <c r="F23" s="47">
        <f>SUM(F22:F22)</f>
        <v>4394</v>
      </c>
      <c r="G23" s="37">
        <f t="shared" si="0"/>
        <v>219.7</v>
      </c>
      <c r="H23" s="37">
        <f t="shared" si="1"/>
        <v>4613.7</v>
      </c>
      <c r="I23" s="55"/>
      <c r="J23" s="41"/>
      <c r="K23" s="41"/>
      <c r="L23" s="56"/>
    </row>
    <row r="24" s="1" customFormat="1" ht="52" customHeight="1" spans="1:12">
      <c r="A24" s="42" t="s">
        <v>29</v>
      </c>
      <c r="B24" s="43" t="s">
        <v>40</v>
      </c>
      <c r="C24" s="44" t="s">
        <v>31</v>
      </c>
      <c r="D24" s="45" t="s">
        <v>42</v>
      </c>
      <c r="E24" s="46"/>
      <c r="F24" s="47">
        <f>SUM(F23:F23)</f>
        <v>4394</v>
      </c>
      <c r="G24" s="37">
        <f t="shared" si="0"/>
        <v>219.7</v>
      </c>
      <c r="H24" s="37">
        <f t="shared" si="1"/>
        <v>4613.7</v>
      </c>
      <c r="I24" s="55"/>
      <c r="J24" s="41"/>
      <c r="K24" s="41"/>
      <c r="L24" s="56"/>
    </row>
    <row r="25" s="1" customFormat="1" ht="52" customHeight="1" spans="1:12">
      <c r="A25" s="42" t="s">
        <v>29</v>
      </c>
      <c r="B25" s="43" t="s">
        <v>41</v>
      </c>
      <c r="C25" s="44" t="s">
        <v>31</v>
      </c>
      <c r="D25" s="45" t="s">
        <v>42</v>
      </c>
      <c r="E25" s="46"/>
      <c r="F25" s="47">
        <f>SUM(F22:F22)</f>
        <v>4394</v>
      </c>
      <c r="G25" s="37">
        <f t="shared" si="0"/>
        <v>219.7</v>
      </c>
      <c r="H25" s="37">
        <f t="shared" si="1"/>
        <v>4613.7</v>
      </c>
      <c r="I25" s="55"/>
      <c r="J25" s="41"/>
      <c r="K25" s="41"/>
      <c r="L25" s="56"/>
    </row>
    <row r="26" s="1" customFormat="1" ht="17" customHeight="1" spans="1:12">
      <c r="A26" s="48" t="s">
        <v>43</v>
      </c>
      <c r="B26" s="49"/>
      <c r="C26" s="49"/>
      <c r="D26" s="45"/>
      <c r="E26" s="49"/>
      <c r="F26" s="50">
        <f>SUM(F8:F25)</f>
        <v>47725</v>
      </c>
      <c r="G26" s="37">
        <f t="shared" si="0"/>
        <v>2386.25</v>
      </c>
      <c r="H26" s="37">
        <f t="shared" si="1"/>
        <v>50111.25</v>
      </c>
      <c r="I26" s="57"/>
      <c r="J26" s="57"/>
      <c r="K26" s="57"/>
      <c r="L26" s="57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2025-05-06T13:58:42Z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491B4405BE4847159A4F0A732A6B632C_12</vt:lpwstr>
  </property>
</Properties>
</file>