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<sst xmlns="http://schemas.openxmlformats.org/spreadsheetml/2006/main" count="125" uniqueCount="48">
  <si>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</si>
  <si>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</si>
  <si>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</si>
  <si>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</si>
  <si>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</si>
  <si>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</si>
  <si>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</si>
  <si>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</si>
  <si>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</si>
  <si>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</si>
  <si>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</si>
  <si>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</si>
  <si>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</si>
  <si>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</si>
  <si>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</si>
  <si>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</si>
  <si>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</si>
  <si>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</si>
  <si>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</si>
  <si>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</si>
  <si>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</si>
  <si>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</si>
  <si>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</si>
  <si>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</si>
  <si>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</si>
  <si>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</si>
  <si>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</si>
  <si>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</si>
  <si>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</si>
  <si>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76794-01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</si>
  <si>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</si>
  <si>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5024-787</t>
  </si>
  <si>
    <t>401</t>
  </si>
  <si>
    <t>32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</si>
  <si>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</si>
  <si>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</si>
  <si>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</si>
  <si>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</si>
  <si>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</si>
  <si>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</si>
  <si>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</si>
  <si>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</si>
  <si>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</si>
  <si>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426</t>
  </si>
  <si>
    <t>433</t>
  </si>
  <si>
    <t>809</t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</si>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</sst>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50</xdr:row>
      <xdr:rowOff>57150</xdr:rowOff>
    </xdr:from>
    <xdr:to>
      <xdr:col>4</xdr:col>
      <xdr:colOff>28575</xdr:colOff>
      <xdr:row>59</xdr:row>
      <xdr:rowOff>171450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" y="16059150"/>
          <a:ext cx="4010025" cy="1828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Q20" sqref="Q20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95</v>
      </c>
      <c r="G8" s="37">
        <f>F8*0.05</f>
        <v>4.75</v>
      </c>
      <c r="H8" s="37">
        <f>F8+G8</f>
        <v>99.75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252</v>
      </c>
      <c r="G9" s="37">
        <f t="shared" ref="G9:G49" si="0">F9*0.05</f>
        <v>12.6</v>
      </c>
      <c r="H9" s="37">
        <f t="shared" ref="H9:H49" si="1">F9+G9</f>
        <v>264.6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394</v>
      </c>
      <c r="G10" s="37">
        <f t="shared" si="0"/>
        <v>19.7</v>
      </c>
      <c r="H10" s="37">
        <f t="shared" si="1"/>
        <v>413.7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362</v>
      </c>
      <c r="G11" s="37">
        <f t="shared" si="0"/>
        <v>18.1</v>
      </c>
      <c r="H11" s="37">
        <f t="shared" si="1"/>
        <v>380.1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221</v>
      </c>
      <c r="G12" s="37">
        <f t="shared" si="0"/>
        <v>11.05</v>
      </c>
      <c r="H12" s="37">
        <f t="shared" si="1"/>
        <v>232.05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157</v>
      </c>
      <c r="G13" s="37">
        <f t="shared" si="0"/>
        <v>7.85</v>
      </c>
      <c r="H13" s="37">
        <f t="shared" si="1"/>
        <v>164.85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39</v>
      </c>
      <c r="F14" s="37">
        <v>94</v>
      </c>
      <c r="G14" s="37">
        <f t="shared" si="0"/>
        <v>4.7</v>
      </c>
      <c r="H14" s="37">
        <f t="shared" si="1"/>
        <v>98.7</v>
      </c>
      <c r="I14" s="55"/>
      <c r="J14" s="41"/>
      <c r="K14" s="41"/>
      <c r="L14" s="56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SUM(F8:F14)</f>
        <v>1575</v>
      </c>
      <c r="G15" s="37">
        <f t="shared" si="0"/>
        <v>78.75</v>
      </c>
      <c r="H15" s="37">
        <f t="shared" si="1"/>
        <v>1653.75</v>
      </c>
      <c r="I15" s="55"/>
      <c r="J15" s="41"/>
      <c r="K15" s="41"/>
      <c r="L15" s="56"/>
    </row>
    <row r="16" s="1" customFormat="1" ht="34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SUM(F15:F15)</f>
        <v>1575</v>
      </c>
      <c r="G16" s="37">
        <f t="shared" si="0"/>
        <v>78.75</v>
      </c>
      <c r="H16" s="37">
        <f t="shared" si="1"/>
        <v>1653.75</v>
      </c>
      <c r="I16" s="55"/>
      <c r="J16" s="41"/>
      <c r="K16" s="41"/>
      <c r="L16" s="56"/>
    </row>
    <row r="17" s="1" customFormat="1" ht="34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>SUM(F16:F16)</f>
        <v>1575</v>
      </c>
      <c r="G17" s="37">
        <f t="shared" si="0"/>
        <v>78.75</v>
      </c>
      <c r="H17" s="37">
        <f t="shared" si="1"/>
        <v>1653.75</v>
      </c>
      <c r="I17" s="55"/>
      <c r="J17" s="41"/>
      <c r="K17" s="41"/>
      <c r="L17" s="56"/>
    </row>
    <row r="18" s="1" customFormat="1" ht="21" customHeight="1" spans="1:12">
      <c r="A18" s="32" t="s">
        <v>29</v>
      </c>
      <c r="B18" s="33" t="s">
        <v>30</v>
      </c>
      <c r="C18" s="34" t="s">
        <v>31</v>
      </c>
      <c r="D18" s="35" t="s">
        <v>43</v>
      </c>
      <c r="E18" s="36" t="s">
        <v>33</v>
      </c>
      <c r="F18" s="37">
        <v>95</v>
      </c>
      <c r="G18" s="37">
        <f t="shared" si="0"/>
        <v>4.75</v>
      </c>
      <c r="H18" s="37">
        <f t="shared" si="1"/>
        <v>99.75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34</v>
      </c>
      <c r="F19" s="37">
        <v>252</v>
      </c>
      <c r="G19" s="37">
        <f t="shared" si="0"/>
        <v>12.6</v>
      </c>
      <c r="H19" s="37">
        <f t="shared" si="1"/>
        <v>264.6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35</v>
      </c>
      <c r="F20" s="37">
        <v>394</v>
      </c>
      <c r="G20" s="37">
        <f t="shared" si="0"/>
        <v>19.7</v>
      </c>
      <c r="H20" s="37">
        <f t="shared" si="1"/>
        <v>413.7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36</v>
      </c>
      <c r="F21" s="37">
        <v>362</v>
      </c>
      <c r="G21" s="37">
        <f t="shared" si="0"/>
        <v>18.1</v>
      </c>
      <c r="H21" s="37">
        <f t="shared" si="1"/>
        <v>380.1</v>
      </c>
      <c r="I21" s="55"/>
      <c r="J21" s="41"/>
      <c r="K21" s="41"/>
      <c r="L21" s="56"/>
    </row>
    <row r="22" s="1" customFormat="1" ht="21" customHeight="1" spans="1:12">
      <c r="A22" s="38"/>
      <c r="B22" s="39"/>
      <c r="C22" s="40"/>
      <c r="D22" s="41"/>
      <c r="E22" s="36" t="s">
        <v>37</v>
      </c>
      <c r="F22" s="37">
        <v>221</v>
      </c>
      <c r="G22" s="37">
        <f t="shared" si="0"/>
        <v>11.05</v>
      </c>
      <c r="H22" s="37">
        <f t="shared" si="1"/>
        <v>232.05</v>
      </c>
      <c r="I22" s="55"/>
      <c r="J22" s="41"/>
      <c r="K22" s="41"/>
      <c r="L22" s="56"/>
    </row>
    <row r="23" s="1" customFormat="1" ht="21" customHeight="1" spans="1:12">
      <c r="A23" s="38"/>
      <c r="B23" s="39"/>
      <c r="C23" s="40"/>
      <c r="D23" s="41"/>
      <c r="E23" s="36" t="s">
        <v>38</v>
      </c>
      <c r="F23" s="37">
        <v>157</v>
      </c>
      <c r="G23" s="37">
        <f t="shared" si="0"/>
        <v>7.85</v>
      </c>
      <c r="H23" s="37">
        <f t="shared" si="1"/>
        <v>164.85</v>
      </c>
      <c r="I23" s="55"/>
      <c r="J23" s="41"/>
      <c r="K23" s="41"/>
      <c r="L23" s="56"/>
    </row>
    <row r="24" s="1" customFormat="1" ht="21" customHeight="1" spans="1:12">
      <c r="A24" s="38"/>
      <c r="B24" s="39"/>
      <c r="C24" s="40"/>
      <c r="D24" s="41"/>
      <c r="E24" s="36" t="s">
        <v>39</v>
      </c>
      <c r="F24" s="37">
        <v>94</v>
      </c>
      <c r="G24" s="37">
        <f t="shared" si="0"/>
        <v>4.7</v>
      </c>
      <c r="H24" s="37">
        <f t="shared" si="1"/>
        <v>98.7</v>
      </c>
      <c r="I24" s="55"/>
      <c r="J24" s="41"/>
      <c r="K24" s="41"/>
      <c r="L24" s="56"/>
    </row>
    <row r="25" s="1" customFormat="1" ht="34" customHeight="1" spans="1:12">
      <c r="A25" s="42" t="s">
        <v>29</v>
      </c>
      <c r="B25" s="43" t="s">
        <v>40</v>
      </c>
      <c r="C25" s="44" t="s">
        <v>31</v>
      </c>
      <c r="D25" s="45" t="s">
        <v>43</v>
      </c>
      <c r="E25" s="46"/>
      <c r="F25" s="47">
        <f>SUM(F18:F24)</f>
        <v>1575</v>
      </c>
      <c r="G25" s="37">
        <f t="shared" si="0"/>
        <v>78.75</v>
      </c>
      <c r="H25" s="37">
        <f t="shared" si="1"/>
        <v>1653.75</v>
      </c>
      <c r="I25" s="55"/>
      <c r="J25" s="41"/>
      <c r="K25" s="41"/>
      <c r="L25" s="56"/>
    </row>
    <row r="26" s="1" customFormat="1" ht="34" customHeight="1" spans="1:12">
      <c r="A26" s="42" t="s">
        <v>29</v>
      </c>
      <c r="B26" s="43" t="s">
        <v>41</v>
      </c>
      <c r="C26" s="44" t="s">
        <v>31</v>
      </c>
      <c r="D26" s="45" t="s">
        <v>43</v>
      </c>
      <c r="E26" s="46"/>
      <c r="F26" s="47">
        <f>SUM(F25:F25)</f>
        <v>1575</v>
      </c>
      <c r="G26" s="37">
        <f t="shared" si="0"/>
        <v>78.75</v>
      </c>
      <c r="H26" s="37">
        <f t="shared" si="1"/>
        <v>1653.75</v>
      </c>
      <c r="I26" s="55"/>
      <c r="J26" s="41"/>
      <c r="K26" s="41"/>
      <c r="L26" s="56"/>
    </row>
    <row r="27" s="1" customFormat="1" ht="34" customHeight="1" spans="1:12">
      <c r="A27" s="42" t="s">
        <v>29</v>
      </c>
      <c r="B27" s="43" t="s">
        <v>42</v>
      </c>
      <c r="C27" s="44" t="s">
        <v>31</v>
      </c>
      <c r="D27" s="45" t="s">
        <v>43</v>
      </c>
      <c r="E27" s="46"/>
      <c r="F27" s="47">
        <f>SUM(F26:F26)</f>
        <v>1575</v>
      </c>
      <c r="G27" s="37">
        <f t="shared" si="0"/>
        <v>78.75</v>
      </c>
      <c r="H27" s="37">
        <f t="shared" si="1"/>
        <v>1653.75</v>
      </c>
      <c r="I27" s="55"/>
      <c r="J27" s="41"/>
      <c r="K27" s="41"/>
      <c r="L27" s="56"/>
    </row>
    <row r="28" s="1" customFormat="1" ht="21" customHeight="1" spans="1:12">
      <c r="A28" s="32" t="s">
        <v>29</v>
      </c>
      <c r="B28" s="33" t="s">
        <v>30</v>
      </c>
      <c r="C28" s="34" t="s">
        <v>31</v>
      </c>
      <c r="D28" s="35" t="s">
        <v>44</v>
      </c>
      <c r="E28" s="36" t="s">
        <v>33</v>
      </c>
      <c r="F28" s="37">
        <v>95</v>
      </c>
      <c r="G28" s="37">
        <f t="shared" si="0"/>
        <v>4.75</v>
      </c>
      <c r="H28" s="37">
        <f t="shared" si="1"/>
        <v>99.75</v>
      </c>
      <c r="I28" s="55"/>
      <c r="J28" s="41"/>
      <c r="K28" s="41"/>
      <c r="L28" s="56"/>
    </row>
    <row r="29" s="1" customFormat="1" ht="21" customHeight="1" spans="1:12">
      <c r="A29" s="38"/>
      <c r="B29" s="39"/>
      <c r="C29" s="40"/>
      <c r="D29" s="41"/>
      <c r="E29" s="36" t="s">
        <v>34</v>
      </c>
      <c r="F29" s="37">
        <v>252</v>
      </c>
      <c r="G29" s="37">
        <f t="shared" si="0"/>
        <v>12.6</v>
      </c>
      <c r="H29" s="37">
        <f t="shared" si="1"/>
        <v>264.6</v>
      </c>
      <c r="I29" s="55"/>
      <c r="J29" s="41"/>
      <c r="K29" s="41"/>
      <c r="L29" s="56"/>
    </row>
    <row r="30" s="1" customFormat="1" ht="21" customHeight="1" spans="1:12">
      <c r="A30" s="38"/>
      <c r="B30" s="39"/>
      <c r="C30" s="40"/>
      <c r="D30" s="41"/>
      <c r="E30" s="36" t="s">
        <v>35</v>
      </c>
      <c r="F30" s="37">
        <v>394</v>
      </c>
      <c r="G30" s="37">
        <f t="shared" si="0"/>
        <v>19.7</v>
      </c>
      <c r="H30" s="37">
        <f t="shared" si="1"/>
        <v>413.7</v>
      </c>
      <c r="I30" s="55"/>
      <c r="J30" s="41"/>
      <c r="K30" s="41"/>
      <c r="L30" s="56"/>
    </row>
    <row r="31" s="1" customFormat="1" ht="21" customHeight="1" spans="1:12">
      <c r="A31" s="38"/>
      <c r="B31" s="39"/>
      <c r="C31" s="40"/>
      <c r="D31" s="41"/>
      <c r="E31" s="36" t="s">
        <v>36</v>
      </c>
      <c r="F31" s="37">
        <v>362</v>
      </c>
      <c r="G31" s="37">
        <f t="shared" si="0"/>
        <v>18.1</v>
      </c>
      <c r="H31" s="37">
        <f t="shared" si="1"/>
        <v>380.1</v>
      </c>
      <c r="I31" s="55"/>
      <c r="J31" s="41"/>
      <c r="K31" s="41"/>
      <c r="L31" s="56"/>
    </row>
    <row r="32" s="1" customFormat="1" ht="21" customHeight="1" spans="1:12">
      <c r="A32" s="38"/>
      <c r="B32" s="39"/>
      <c r="C32" s="40"/>
      <c r="D32" s="41"/>
      <c r="E32" s="36" t="s">
        <v>37</v>
      </c>
      <c r="F32" s="37">
        <v>221</v>
      </c>
      <c r="G32" s="37">
        <f t="shared" si="0"/>
        <v>11.05</v>
      </c>
      <c r="H32" s="37">
        <f t="shared" si="1"/>
        <v>232.05</v>
      </c>
      <c r="I32" s="55"/>
      <c r="J32" s="41"/>
      <c r="K32" s="41"/>
      <c r="L32" s="56"/>
    </row>
    <row r="33" s="1" customFormat="1" ht="21" customHeight="1" spans="1:12">
      <c r="A33" s="38"/>
      <c r="B33" s="39"/>
      <c r="C33" s="40"/>
      <c r="D33" s="41"/>
      <c r="E33" s="36" t="s">
        <v>38</v>
      </c>
      <c r="F33" s="37">
        <v>157</v>
      </c>
      <c r="G33" s="37">
        <f t="shared" si="0"/>
        <v>7.85</v>
      </c>
      <c r="H33" s="37">
        <f t="shared" si="1"/>
        <v>164.85</v>
      </c>
      <c r="I33" s="55"/>
      <c r="J33" s="41"/>
      <c r="K33" s="41"/>
      <c r="L33" s="56"/>
    </row>
    <row r="34" s="1" customFormat="1" ht="21" customHeight="1" spans="1:12">
      <c r="A34" s="38"/>
      <c r="B34" s="39"/>
      <c r="C34" s="40"/>
      <c r="D34" s="41"/>
      <c r="E34" s="36" t="s">
        <v>39</v>
      </c>
      <c r="F34" s="37">
        <v>94</v>
      </c>
      <c r="G34" s="37">
        <f t="shared" si="0"/>
        <v>4.7</v>
      </c>
      <c r="H34" s="37">
        <f t="shared" si="1"/>
        <v>98.7</v>
      </c>
      <c r="I34" s="55"/>
      <c r="J34" s="41"/>
      <c r="K34" s="41"/>
      <c r="L34" s="56"/>
    </row>
    <row r="35" s="1" customFormat="1" ht="34" customHeight="1" spans="1:12">
      <c r="A35" s="42" t="s">
        <v>29</v>
      </c>
      <c r="B35" s="43" t="s">
        <v>40</v>
      </c>
      <c r="C35" s="44" t="s">
        <v>31</v>
      </c>
      <c r="D35" s="45" t="s">
        <v>44</v>
      </c>
      <c r="E35" s="46"/>
      <c r="F35" s="47">
        <f>SUM(F28:F34)</f>
        <v>1575</v>
      </c>
      <c r="G35" s="37">
        <f t="shared" si="0"/>
        <v>78.75</v>
      </c>
      <c r="H35" s="37">
        <f t="shared" si="1"/>
        <v>1653.75</v>
      </c>
      <c r="I35" s="55"/>
      <c r="J35" s="41"/>
      <c r="K35" s="41"/>
      <c r="L35" s="56"/>
    </row>
    <row r="36" s="1" customFormat="1" ht="34" customHeight="1" spans="1:12">
      <c r="A36" s="42" t="s">
        <v>29</v>
      </c>
      <c r="B36" s="43" t="s">
        <v>41</v>
      </c>
      <c r="C36" s="44" t="s">
        <v>31</v>
      </c>
      <c r="D36" s="45" t="s">
        <v>44</v>
      </c>
      <c r="E36" s="46"/>
      <c r="F36" s="47">
        <f>SUM(F35:F35)</f>
        <v>1575</v>
      </c>
      <c r="G36" s="37">
        <f t="shared" si="0"/>
        <v>78.75</v>
      </c>
      <c r="H36" s="37">
        <f t="shared" si="1"/>
        <v>1653.75</v>
      </c>
      <c r="I36" s="55"/>
      <c r="J36" s="41"/>
      <c r="K36" s="41"/>
      <c r="L36" s="56"/>
    </row>
    <row r="37" s="1" customFormat="1" ht="34" customHeight="1" spans="1:12">
      <c r="A37" s="42" t="s">
        <v>29</v>
      </c>
      <c r="B37" s="43" t="s">
        <v>42</v>
      </c>
      <c r="C37" s="44" t="s">
        <v>31</v>
      </c>
      <c r="D37" s="45" t="s">
        <v>44</v>
      </c>
      <c r="E37" s="46"/>
      <c r="F37" s="47">
        <f>SUM(F36:F36)</f>
        <v>1575</v>
      </c>
      <c r="G37" s="37">
        <f t="shared" si="0"/>
        <v>78.75</v>
      </c>
      <c r="H37" s="37">
        <f t="shared" si="1"/>
        <v>1653.75</v>
      </c>
      <c r="I37" s="55"/>
      <c r="J37" s="41"/>
      <c r="K37" s="41"/>
      <c r="L37" s="56"/>
    </row>
    <row r="38" s="1" customFormat="1" ht="21" customHeight="1" spans="1:12">
      <c r="A38" s="32" t="s">
        <v>29</v>
      </c>
      <c r="B38" s="33" t="s">
        <v>30</v>
      </c>
      <c r="C38" s="34" t="s">
        <v>31</v>
      </c>
      <c r="D38" s="35" t="s">
        <v>45</v>
      </c>
      <c r="E38" s="36" t="s">
        <v>33</v>
      </c>
      <c r="F38" s="37">
        <v>95</v>
      </c>
      <c r="G38" s="37">
        <f t="shared" si="0"/>
        <v>4.75</v>
      </c>
      <c r="H38" s="37">
        <f t="shared" si="1"/>
        <v>99.75</v>
      </c>
      <c r="I38" s="55"/>
      <c r="J38" s="41"/>
      <c r="K38" s="41"/>
      <c r="L38" s="56"/>
    </row>
    <row r="39" s="1" customFormat="1" ht="21" customHeight="1" spans="1:12">
      <c r="A39" s="38"/>
      <c r="B39" s="39"/>
      <c r="C39" s="40"/>
      <c r="D39" s="41"/>
      <c r="E39" s="36" t="s">
        <v>34</v>
      </c>
      <c r="F39" s="37">
        <v>252</v>
      </c>
      <c r="G39" s="37">
        <f t="shared" si="0"/>
        <v>12.6</v>
      </c>
      <c r="H39" s="37">
        <f t="shared" si="1"/>
        <v>264.6</v>
      </c>
      <c r="I39" s="55"/>
      <c r="J39" s="41"/>
      <c r="K39" s="41"/>
      <c r="L39" s="56"/>
    </row>
    <row r="40" s="1" customFormat="1" ht="21" customHeight="1" spans="1:12">
      <c r="A40" s="38"/>
      <c r="B40" s="39"/>
      <c r="C40" s="40"/>
      <c r="D40" s="41"/>
      <c r="E40" s="36" t="s">
        <v>35</v>
      </c>
      <c r="F40" s="37">
        <v>394</v>
      </c>
      <c r="G40" s="37">
        <f t="shared" si="0"/>
        <v>19.7</v>
      </c>
      <c r="H40" s="37">
        <f t="shared" si="1"/>
        <v>413.7</v>
      </c>
      <c r="I40" s="55"/>
      <c r="J40" s="41"/>
      <c r="K40" s="41"/>
      <c r="L40" s="56"/>
    </row>
    <row r="41" s="1" customFormat="1" ht="21" customHeight="1" spans="1:12">
      <c r="A41" s="38"/>
      <c r="B41" s="39"/>
      <c r="C41" s="40"/>
      <c r="D41" s="41"/>
      <c r="E41" s="36" t="s">
        <v>36</v>
      </c>
      <c r="F41" s="37">
        <v>362</v>
      </c>
      <c r="G41" s="37">
        <f t="shared" si="0"/>
        <v>18.1</v>
      </c>
      <c r="H41" s="37">
        <f t="shared" si="1"/>
        <v>380.1</v>
      </c>
      <c r="I41" s="55"/>
      <c r="J41" s="41"/>
      <c r="K41" s="41"/>
      <c r="L41" s="56"/>
    </row>
    <row r="42" s="1" customFormat="1" ht="21" customHeight="1" spans="1:12">
      <c r="A42" s="38"/>
      <c r="B42" s="39"/>
      <c r="C42" s="40"/>
      <c r="D42" s="41"/>
      <c r="E42" s="36" t="s">
        <v>37</v>
      </c>
      <c r="F42" s="37">
        <v>221</v>
      </c>
      <c r="G42" s="37">
        <f t="shared" si="0"/>
        <v>11.05</v>
      </c>
      <c r="H42" s="37">
        <f t="shared" si="1"/>
        <v>232.05</v>
      </c>
      <c r="I42" s="55"/>
      <c r="J42" s="41"/>
      <c r="K42" s="41"/>
      <c r="L42" s="56"/>
    </row>
    <row r="43" s="1" customFormat="1" ht="21" customHeight="1" spans="1:12">
      <c r="A43" s="38"/>
      <c r="B43" s="39"/>
      <c r="C43" s="40"/>
      <c r="D43" s="41"/>
      <c r="E43" s="36" t="s">
        <v>38</v>
      </c>
      <c r="F43" s="37">
        <v>157</v>
      </c>
      <c r="G43" s="37">
        <f t="shared" si="0"/>
        <v>7.85</v>
      </c>
      <c r="H43" s="37">
        <f t="shared" si="1"/>
        <v>164.85</v>
      </c>
      <c r="I43" s="55"/>
      <c r="J43" s="41"/>
      <c r="K43" s="41"/>
      <c r="L43" s="56"/>
    </row>
    <row r="44" s="1" customFormat="1" ht="21" customHeight="1" spans="1:12">
      <c r="A44" s="38"/>
      <c r="B44" s="39"/>
      <c r="C44" s="40"/>
      <c r="D44" s="41"/>
      <c r="E44" s="36" t="s">
        <v>39</v>
      </c>
      <c r="F44" s="37">
        <v>94</v>
      </c>
      <c r="G44" s="37">
        <f t="shared" si="0"/>
        <v>4.7</v>
      </c>
      <c r="H44" s="37">
        <f t="shared" si="1"/>
        <v>98.7</v>
      </c>
      <c r="I44" s="55"/>
      <c r="J44" s="41"/>
      <c r="K44" s="41"/>
      <c r="L44" s="56"/>
    </row>
    <row r="45" s="1" customFormat="1" ht="34" customHeight="1" spans="1:12">
      <c r="A45" s="42" t="s">
        <v>29</v>
      </c>
      <c r="B45" s="43" t="s">
        <v>40</v>
      </c>
      <c r="C45" s="44" t="s">
        <v>31</v>
      </c>
      <c r="D45" s="45" t="s">
        <v>45</v>
      </c>
      <c r="E45" s="46"/>
      <c r="F45" s="47">
        <f>SUM(F38:F44)</f>
        <v>1575</v>
      </c>
      <c r="G45" s="37">
        <f t="shared" si="0"/>
        <v>78.75</v>
      </c>
      <c r="H45" s="37">
        <f t="shared" si="1"/>
        <v>1653.75</v>
      </c>
      <c r="I45" s="55"/>
      <c r="J45" s="41"/>
      <c r="K45" s="41"/>
      <c r="L45" s="56"/>
    </row>
    <row r="46" s="1" customFormat="1" ht="34" customHeight="1" spans="1:12">
      <c r="A46" s="42" t="s">
        <v>29</v>
      </c>
      <c r="B46" s="43" t="s">
        <v>41</v>
      </c>
      <c r="C46" s="44" t="s">
        <v>31</v>
      </c>
      <c r="D46" s="45" t="s">
        <v>45</v>
      </c>
      <c r="E46" s="46"/>
      <c r="F46" s="47">
        <f>SUM(F45:F45)</f>
        <v>1575</v>
      </c>
      <c r="G46" s="37">
        <f t="shared" si="0"/>
        <v>78.75</v>
      </c>
      <c r="H46" s="37">
        <f t="shared" si="1"/>
        <v>1653.75</v>
      </c>
      <c r="I46" s="55"/>
      <c r="J46" s="41"/>
      <c r="K46" s="41"/>
      <c r="L46" s="56"/>
    </row>
    <row r="47" s="1" customFormat="1" ht="34" customHeight="1" spans="1:12">
      <c r="A47" s="42" t="s">
        <v>29</v>
      </c>
      <c r="B47" s="43" t="s">
        <v>42</v>
      </c>
      <c r="C47" s="44" t="s">
        <v>31</v>
      </c>
      <c r="D47" s="45" t="s">
        <v>45</v>
      </c>
      <c r="E47" s="46"/>
      <c r="F47" s="47">
        <f>SUM(F46:F46)</f>
        <v>1575</v>
      </c>
      <c r="G47" s="37">
        <f t="shared" si="0"/>
        <v>78.75</v>
      </c>
      <c r="H47" s="37">
        <f t="shared" si="1"/>
        <v>1653.75</v>
      </c>
      <c r="I47" s="55"/>
      <c r="J47" s="41"/>
      <c r="K47" s="41"/>
      <c r="L47" s="56"/>
    </row>
    <row r="48" s="1" customFormat="1" ht="34" customHeight="1" spans="1:12">
      <c r="A48" s="42" t="s">
        <v>29</v>
      </c>
      <c r="B48" s="43" t="s">
        <v>46</v>
      </c>
      <c r="C48" s="44" t="s">
        <v>31</v>
      </c>
      <c r="D48" s="45"/>
      <c r="E48" s="46"/>
      <c r="F48" s="47">
        <v>6300</v>
      </c>
      <c r="G48" s="37">
        <f t="shared" si="0"/>
        <v>315</v>
      </c>
      <c r="H48" s="37">
        <f t="shared" si="1"/>
        <v>6615</v>
      </c>
      <c r="I48" s="55"/>
      <c r="J48" s="41"/>
      <c r="K48" s="41"/>
      <c r="L48" s="56"/>
    </row>
    <row r="49" s="1" customFormat="1" ht="17" customHeight="1" spans="1:12">
      <c r="A49" s="48" t="s">
        <v>47</v>
      </c>
      <c r="B49" s="49"/>
      <c r="C49" s="49"/>
      <c r="D49" s="45"/>
      <c r="E49" s="49"/>
      <c r="F49" s="50">
        <f>SUM(F8:F48)</f>
        <v>31500</v>
      </c>
      <c r="G49" s="37">
        <f t="shared" si="0"/>
        <v>1575</v>
      </c>
      <c r="H49" s="37">
        <f t="shared" si="1"/>
        <v>33075</v>
      </c>
      <c r="I49" s="57"/>
      <c r="J49" s="57"/>
      <c r="K49" s="57"/>
      <c r="L49" s="57"/>
    </row>
  </sheetData>
  <mergeCells count="24">
    <mergeCell ref="A1:L1"/>
    <mergeCell ref="A2:L2"/>
    <mergeCell ref="E3:F3"/>
    <mergeCell ref="E4:F4"/>
    <mergeCell ref="A8:A14"/>
    <mergeCell ref="A18:A24"/>
    <mergeCell ref="A28:A34"/>
    <mergeCell ref="A38:A44"/>
    <mergeCell ref="B8:B14"/>
    <mergeCell ref="B18:B24"/>
    <mergeCell ref="B28:B34"/>
    <mergeCell ref="B38:B44"/>
    <mergeCell ref="C8:C14"/>
    <mergeCell ref="C18:C24"/>
    <mergeCell ref="C28:C34"/>
    <mergeCell ref="C38:C44"/>
    <mergeCell ref="D8:D14"/>
    <mergeCell ref="D18:D24"/>
    <mergeCell ref="D28:D34"/>
    <mergeCell ref="D38:D44"/>
    <mergeCell ref="I8:I48"/>
    <mergeCell ref="J8:J48"/>
    <mergeCell ref="K8:K48"/>
    <mergeCell ref="L8:L4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2025-05-09T13:17:17Z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4A9618B5C9B9405E8860DF58BB60A4E6_12</vt:lpwstr>
  </property>
</Properties>
</file>