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<sst xmlns="http://schemas.openxmlformats.org/spreadsheetml/2006/main" count="51" uniqueCount="42">
  <si>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</si>
  <si>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</si>
  <si>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</si>
  <si>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</si>
  <si>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</si>
  <si>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</si>
  <si>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</si>
  <si>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</si>
  <si>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</si>
  <si>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</si>
  <si>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</si>
  <si>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</si>
  <si>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</si>
  <si>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</si>
  <si>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</si>
  <si>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</si>
  <si>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</si>
  <si>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</si>
  <si>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</si>
  <si>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</si>
  <si>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</si>
  <si>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</si>
  <si>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</si>
  <si>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</si>
  <si>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</si>
  <si>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</si>
  <si>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</si>
  <si>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</si>
  <si>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</si>
  <si>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</si>
  <si>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25625-01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</si>
  <si>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</si>
  <si>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0102-741</t>
  </si>
  <si>
    <t>XXS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</si>
  <si>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</si>
  <si>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</si>
  <si>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</si>
  <si>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</si>
  <si>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</si>
  <si>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</si>
  <si>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</si>
  <si>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r>
      <t>7</t>
    </r>
    <r>
      <rPr>
        <b/>
        <sz val="11"/>
        <color theme="1"/>
        <rFont val="Calibri"/>
        <family val="2"/>
      </rPr>
      <t>11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</si>
</sst>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Y14" sqref="Y14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11" t="s">
        <v>17</v>
      </c>
    </row>
    <row r="7" spans="1:12" s="1" customFormat="1" ht="30.95" customHeight="1">
      <c r="A7" s="16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19" t="s">
        <v>24</v>
      </c>
      <c r="H7" s="22" t="s">
        <v>25</v>
      </c>
      <c r="I7" s="19" t="s">
        <v>26</v>
      </c>
      <c r="J7" s="19" t="s">
        <v>27</v>
      </c>
      <c r="K7" s="19" t="s">
        <v>28</v>
      </c>
      <c r="L7" s="17" t="s">
        <v>29</v>
      </c>
    </row>
    <row r="8" spans="1:12" s="1" customFormat="1" ht="21" customHeight="1">
      <c r="A8" s="48" t="s">
        <v>30</v>
      </c>
      <c r="B8" s="50" t="s">
        <v>31</v>
      </c>
      <c r="C8" s="52" t="s">
        <v>32</v>
      </c>
      <c r="D8" s="57" t="s">
        <v>41</v>
      </c>
      <c r="E8" s="23" t="s">
        <v>33</v>
      </c>
      <c r="F8" s="24">
        <v>1632</v>
      </c>
      <c r="G8" s="24">
        <f>F8*0.05</f>
        <v>81.599999999999994</v>
      </c>
      <c r="H8" s="24">
        <f>F8+G8</f>
        <v>1713.6</v>
      </c>
      <c r="I8" s="55"/>
      <c r="J8" s="54"/>
      <c r="K8" s="54"/>
      <c r="L8" s="56"/>
    </row>
    <row r="9" spans="1:12" s="1" customFormat="1" ht="21" customHeight="1">
      <c r="A9" s="49"/>
      <c r="B9" s="51"/>
      <c r="C9" s="53"/>
      <c r="D9" s="54"/>
      <c r="E9" s="23" t="s">
        <v>34</v>
      </c>
      <c r="F9" s="24">
        <v>2330</v>
      </c>
      <c r="G9" s="24">
        <f>F9*0.05</f>
        <v>116.5</v>
      </c>
      <c r="H9" s="24">
        <f>F9+G9</f>
        <v>2446.5</v>
      </c>
      <c r="I9" s="55"/>
      <c r="J9" s="54"/>
      <c r="K9" s="54"/>
      <c r="L9" s="56"/>
    </row>
    <row r="10" spans="1:12" s="1" customFormat="1" ht="21" customHeight="1">
      <c r="A10" s="49"/>
      <c r="B10" s="51"/>
      <c r="C10" s="53"/>
      <c r="D10" s="54"/>
      <c r="E10" s="23" t="s">
        <v>35</v>
      </c>
      <c r="F10" s="24">
        <v>6038</v>
      </c>
      <c r="G10" s="24">
        <f>F10*0.05</f>
        <v>301.89999999999998</v>
      </c>
      <c r="H10" s="24">
        <f>F10+G10</f>
        <v>6339.9</v>
      </c>
      <c r="I10" s="55"/>
      <c r="J10" s="54"/>
      <c r="K10" s="54"/>
      <c r="L10" s="56"/>
    </row>
    <row r="11" spans="1:12" s="1" customFormat="1" ht="21" customHeight="1">
      <c r="A11" s="49"/>
      <c r="B11" s="51"/>
      <c r="C11" s="53"/>
      <c r="D11" s="54"/>
      <c r="E11" s="23" t="s">
        <v>36</v>
      </c>
      <c r="F11" s="24">
        <v>3000</v>
      </c>
      <c r="G11" s="24">
        <f>F11*0.05</f>
        <v>150</v>
      </c>
      <c r="H11" s="24">
        <f>F11+G11</f>
        <v>3150</v>
      </c>
      <c r="I11" s="55"/>
      <c r="J11" s="54"/>
      <c r="K11" s="54"/>
      <c r="L11" s="56"/>
    </row>
    <row r="12" spans="1:12" s="1" customFormat="1" ht="51.95" customHeight="1">
      <c r="A12" s="25" t="s">
        <v>30</v>
      </c>
      <c r="B12" s="26" t="s">
        <v>37</v>
      </c>
      <c r="C12" s="27" t="s">
        <v>32</v>
      </c>
      <c r="D12" s="58" t="s">
        <v>41</v>
      </c>
      <c r="E12" s="29"/>
      <c r="F12" s="30">
        <f>SUM(F8:F11)</f>
        <v>13000</v>
      </c>
      <c r="G12" s="24">
        <f t="shared" ref="G12:G14" si="0">F12*0.05</f>
        <v>650</v>
      </c>
      <c r="H12" s="24">
        <f t="shared" ref="H12:H14" si="1">F12+G12</f>
        <v>13650</v>
      </c>
      <c r="I12" s="55"/>
      <c r="J12" s="54"/>
      <c r="K12" s="54"/>
      <c r="L12" s="56"/>
    </row>
    <row r="13" spans="1:12" s="1" customFormat="1" ht="51.95" customHeight="1">
      <c r="A13" s="25" t="s">
        <v>30</v>
      </c>
      <c r="B13" s="26" t="s">
        <v>38</v>
      </c>
      <c r="C13" s="27" t="s">
        <v>32</v>
      </c>
      <c r="D13" s="58" t="s">
        <v>41</v>
      </c>
      <c r="E13" s="29"/>
      <c r="F13" s="30">
        <f>SUM(F12:F12)</f>
        <v>13000</v>
      </c>
      <c r="G13" s="24">
        <f t="shared" si="0"/>
        <v>650</v>
      </c>
      <c r="H13" s="24">
        <f t="shared" si="1"/>
        <v>13650</v>
      </c>
      <c r="I13" s="55"/>
      <c r="J13" s="54"/>
      <c r="K13" s="54"/>
      <c r="L13" s="56"/>
    </row>
    <row r="14" spans="1:12" s="1" customFormat="1" ht="51.95" customHeight="1">
      <c r="A14" s="25" t="s">
        <v>30</v>
      </c>
      <c r="B14" s="26" t="s">
        <v>39</v>
      </c>
      <c r="C14" s="27" t="s">
        <v>32</v>
      </c>
      <c r="D14" s="58" t="s">
        <v>41</v>
      </c>
      <c r="E14" s="29"/>
      <c r="F14" s="30">
        <f>SUM(F12:F12)</f>
        <v>13000</v>
      </c>
      <c r="G14" s="24">
        <f t="shared" si="0"/>
        <v>650</v>
      </c>
      <c r="H14" s="24">
        <f t="shared" si="1"/>
        <v>13650</v>
      </c>
      <c r="I14" s="55"/>
      <c r="J14" s="54"/>
      <c r="K14" s="54"/>
      <c r="L14" s="56"/>
    </row>
    <row r="15" spans="1:12" s="1" customFormat="1" ht="17.100000000000001" customHeight="1">
      <c r="A15" s="31" t="s">
        <v>40</v>
      </c>
      <c r="B15" s="32"/>
      <c r="C15" s="32"/>
      <c r="D15" s="28"/>
      <c r="E15" s="32"/>
      <c r="F15" s="33">
        <f>SUM(F8:F14)</f>
        <v>52000</v>
      </c>
      <c r="G15" s="24">
        <f>F15*0.05</f>
        <v>2600</v>
      </c>
      <c r="H15" s="24">
        <f>F15+G15</f>
        <v>54600</v>
      </c>
      <c r="I15" s="38"/>
      <c r="J15" s="38"/>
      <c r="K15" s="38"/>
      <c r="L15" s="3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2025-05-09T03:50:12Z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44CBEDBBB2A640F69EA22FA49AAE9FCC_12</vt:lpwstr>
  </property>
</Properties>
</file>