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delivery list" sheetId="1" r:id="rId1"/>
    <sheet name="shipping mark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<sst xmlns="http://schemas.openxmlformats.org/spreadsheetml/2006/main" count="40" uniqueCount="37">
  <si>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 xml:space="preserve">（Relay Packaging Group Delivery List）
</t>
  </si>
  <si>
    <t>Shipping Date :</t>
  </si>
  <si>
    <t xml:space="preserve">顺丰快递   快递单号：     </t>
  </si>
  <si>
    <t>SF 153 939 546 6680</t>
  </si>
  <si>
    <t>Style No.</t>
  </si>
  <si>
    <t>Item Code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</si>
  <si>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</si>
  <si>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</si>
  <si>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</si>
  <si>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</si>
  <si>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</si>
  <si>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</si>
  <si>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</si>
  <si>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</si>
  <si>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</si>
  <si>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Carton Dimension(cm)</t>
  </si>
  <si>
    <t>CBM(m³)</t>
  </si>
  <si>
    <t>JJW-GE-UV-001</t>
  </si>
  <si>
    <t>38*28*14</t>
  </si>
  <si>
    <t>Total</t>
  </si>
  <si>
    <t xml:space="preserve">Factory name </t>
  </si>
  <si>
    <t>PO. Number</t>
  </si>
  <si>
    <t>S25050718</t>
  </si>
  <si>
    <t>JUSTJEANS</t>
  </si>
  <si>
    <t>Style Code.</t>
  </si>
  <si>
    <t>Product Code.</t>
  </si>
  <si>
    <t>Carton No.:</t>
  </si>
  <si>
    <t>Inner Packages</t>
  </si>
  <si>
    <t>pcs/bundle</t>
  </si>
  <si>
    <t>1/1</t>
  </si>
  <si>
    <t xml:space="preserve">SIZE/qty </t>
  </si>
  <si>
    <t>2218+52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</si>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</sst>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  <numFmt numFmtId="179" formatCode="0.0000_ "/>
  </numFmts>
  <fonts count="40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2"/>
      <name val="Calibri"/>
      <charset val="134"/>
    </font>
    <font>
      <b/>
      <sz val="12"/>
      <color theme="1"/>
      <name val="等线"/>
      <charset val="134"/>
    </font>
    <font>
      <b/>
      <sz val="12"/>
      <name val="等线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49" applyFont="1" applyBorder="1" applyAlignment="1">
      <alignment horizontal="center"/>
    </xf>
    <xf numFmtId="0" fontId="1" fillId="0" borderId="2" xfId="49" applyFont="1" applyBorder="1" applyAlignment="1">
      <alignment horizontal="center"/>
    </xf>
    <xf numFmtId="0" fontId="1" fillId="0" borderId="3" xfId="49" applyFont="1" applyBorder="1" applyAlignment="1">
      <alignment horizontal="center"/>
    </xf>
    <xf numFmtId="0" fontId="2" fillId="0" borderId="4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/>
    </xf>
    <xf numFmtId="49" fontId="5" fillId="0" borderId="8" xfId="49" applyNumberFormat="1" applyFont="1" applyFill="1" applyBorder="1" applyAlignment="1">
      <alignment horizontal="center" vertical="center"/>
    </xf>
    <xf numFmtId="0" fontId="2" fillId="2" borderId="9" xfId="49" applyFont="1" applyFill="1" applyBorder="1" applyAlignment="1">
      <alignment horizontal="center" vertical="center" wrapText="1"/>
    </xf>
    <xf numFmtId="0" fontId="5" fillId="0" borderId="10" xfId="49" applyFont="1" applyBorder="1" applyAlignment="1">
      <alignment horizontal="center" vertical="center"/>
    </xf>
    <xf numFmtId="0" fontId="2" fillId="0" borderId="4" xfId="49" applyNumberFormat="1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2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6" xfId="50" applyFont="1" applyFill="1" applyBorder="1" applyAlignment="1">
      <alignment horizontal="center" vertical="center" wrapText="1"/>
    </xf>
    <xf numFmtId="49" fontId="13" fillId="2" borderId="9" xfId="50" applyNumberFormat="1" applyFont="1" applyFill="1" applyBorder="1" applyAlignment="1">
      <alignment horizontal="center" vertical="center" wrapText="1"/>
    </xf>
    <xf numFmtId="176" fontId="13" fillId="2" borderId="9" xfId="50" applyNumberFormat="1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0" fontId="14" fillId="2" borderId="9" xfId="0" applyNumberFormat="1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177" fontId="13" fillId="2" borderId="9" xfId="50" applyNumberFormat="1" applyFont="1" applyFill="1" applyBorder="1" applyAlignment="1">
      <alignment horizontal="center" vertical="center" wrapText="1"/>
    </xf>
    <xf numFmtId="0" fontId="13" fillId="2" borderId="9" xfId="50" applyFont="1" applyFill="1" applyBorder="1" applyAlignment="1">
      <alignment horizontal="center" vertical="center" wrapText="1"/>
    </xf>
    <xf numFmtId="0" fontId="13" fillId="0" borderId="9" xfId="50" applyFont="1" applyFill="1" applyBorder="1" applyAlignment="1">
      <alignment horizontal="center" vertical="center" wrapText="1"/>
    </xf>
    <xf numFmtId="178" fontId="14" fillId="2" borderId="9" xfId="0" applyNumberFormat="1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178" fontId="18" fillId="0" borderId="9" xfId="0" applyNumberFormat="1" applyFont="1" applyFill="1" applyBorder="1" applyAlignment="1">
      <alignment horizontal="center" vertical="center"/>
    </xf>
    <xf numFmtId="178" fontId="18" fillId="2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209550</xdr:rowOff>
    </xdr:from>
    <xdr:to>
      <xdr:col>2</xdr:col>
      <xdr:colOff>1000125</xdr:colOff>
      <xdr:row>1</xdr:row>
      <xdr:rowOff>1187450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rcRect l="21856" t="25510" r="21779" b="24015"/>
        <a:stretch>
          <a:fillRect/>
        </a:stretch>
      </xdr:blipFill>
      <xdr:spPr>
        <a:xfrm>
          <a:off x="5495925" y="209550"/>
          <a:ext cx="1000125" cy="119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H23" sqref="H23"/>
    </sheetView>
  </sheetViews>
  <sheetFormatPr defaultColWidth="9" defaultRowHeight="13.5"/>
  <cols>
    <col min="1" max="1" width="37.5" customWidth="1"/>
    <col min="2" max="2" width="32.5" customWidth="1"/>
    <col min="6" max="6" width="9.75" customWidth="1"/>
    <col min="7" max="7" width="12.375" customWidth="1"/>
    <col min="8" max="8" width="11.375" customWidth="1"/>
    <col min="9" max="9" width="11" customWidth="1"/>
    <col min="10" max="10" width="11.625" customWidth="1"/>
    <col min="11" max="11" width="12.25" customWidth="1"/>
    <col min="12" max="12" width="15.625" customWidth="1"/>
  </cols>
  <sheetData>
    <row r="1" spans="1:1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ht="15" spans="1:13">
      <c r="A4" s="22"/>
      <c r="B4" s="23" t="s">
        <v>1</v>
      </c>
      <c r="C4" s="23"/>
      <c r="D4" s="23"/>
      <c r="E4" s="23"/>
      <c r="F4" s="24">
        <v>45803</v>
      </c>
      <c r="G4" s="25"/>
      <c r="H4" s="25"/>
      <c r="I4" s="25"/>
      <c r="J4" s="25"/>
      <c r="K4" s="25"/>
      <c r="L4" s="25"/>
      <c r="M4" s="25"/>
    </row>
    <row r="5" ht="15" spans="1:13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  <c r="M5" s="28"/>
    </row>
    <row r="6" ht="15.75" spans="1:13">
      <c r="A6" s="29"/>
      <c r="B6" s="29"/>
      <c r="C6" s="29"/>
      <c r="D6" s="30"/>
      <c r="E6" s="30"/>
      <c r="F6" s="31"/>
      <c r="G6" s="32"/>
      <c r="H6" s="31"/>
      <c r="I6" s="52"/>
      <c r="J6" s="31"/>
      <c r="K6" s="31"/>
      <c r="L6" s="31"/>
      <c r="M6" s="53"/>
    </row>
    <row r="7" ht="31.5" spans="1:13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3" t="s">
        <v>13</v>
      </c>
      <c r="K7" s="53" t="s">
        <v>14</v>
      </c>
      <c r="L7" s="54" t="s">
        <v>15</v>
      </c>
      <c r="M7" s="55" t="s">
        <v>16</v>
      </c>
    </row>
    <row r="8" ht="14.25" spans="1:13">
      <c r="A8" s="36"/>
      <c r="B8" s="37" t="s">
        <v>17</v>
      </c>
      <c r="C8" s="38"/>
      <c r="D8" s="39"/>
      <c r="E8" s="40"/>
      <c r="F8" s="40">
        <v>2218</v>
      </c>
      <c r="G8" s="40">
        <v>52</v>
      </c>
      <c r="H8" s="40">
        <f>F8+G8</f>
        <v>2270</v>
      </c>
      <c r="I8" s="40">
        <v>1</v>
      </c>
      <c r="J8" s="40">
        <v>2.51</v>
      </c>
      <c r="K8" s="40">
        <v>2.91</v>
      </c>
      <c r="L8" s="14" t="s">
        <v>18</v>
      </c>
      <c r="M8" s="56">
        <f>0.38*0.28*0.14</f>
        <v>0.014896</v>
      </c>
    </row>
    <row r="9" ht="15" spans="1:13">
      <c r="A9" s="41"/>
      <c r="B9" s="42"/>
      <c r="C9" s="43"/>
      <c r="D9" s="44"/>
      <c r="E9" s="45"/>
      <c r="F9" s="46"/>
      <c r="G9" s="47"/>
      <c r="H9" s="47"/>
      <c r="I9" s="47"/>
      <c r="J9" s="47"/>
      <c r="K9" s="47"/>
      <c r="L9" s="45"/>
      <c r="M9" s="57"/>
    </row>
    <row r="10" ht="15" spans="1:13">
      <c r="A10" s="41"/>
      <c r="B10" s="42"/>
      <c r="C10" s="43"/>
      <c r="D10" s="44"/>
      <c r="E10" s="45"/>
      <c r="F10" s="46"/>
      <c r="G10" s="47"/>
      <c r="H10" s="47"/>
      <c r="I10" s="47"/>
      <c r="J10" s="47"/>
      <c r="K10" s="47"/>
      <c r="L10" s="45"/>
      <c r="M10" s="58"/>
    </row>
    <row r="11" ht="15" spans="1:13">
      <c r="A11" s="41"/>
      <c r="B11" s="42"/>
      <c r="C11" s="43"/>
      <c r="D11" s="44"/>
      <c r="E11" s="45"/>
      <c r="F11" s="46"/>
      <c r="G11" s="47"/>
      <c r="H11" s="47"/>
      <c r="I11" s="47"/>
      <c r="J11" s="47"/>
      <c r="K11" s="47"/>
      <c r="L11" s="45"/>
      <c r="M11" s="58"/>
    </row>
    <row r="12" ht="15" spans="1:13">
      <c r="A12" s="41"/>
      <c r="B12" s="42"/>
      <c r="C12" s="43"/>
      <c r="D12" s="44"/>
      <c r="E12" s="45"/>
      <c r="F12" s="46"/>
      <c r="G12" s="47"/>
      <c r="H12" s="47"/>
      <c r="I12" s="47"/>
      <c r="J12" s="47"/>
      <c r="K12" s="47"/>
      <c r="L12" s="45"/>
      <c r="M12" s="58"/>
    </row>
    <row r="13" ht="15" spans="1:13">
      <c r="A13" s="41"/>
      <c r="B13" s="42"/>
      <c r="C13" s="43"/>
      <c r="D13" s="44"/>
      <c r="E13" s="45"/>
      <c r="F13" s="46"/>
      <c r="G13" s="47"/>
      <c r="H13" s="47"/>
      <c r="I13" s="47"/>
      <c r="J13" s="47"/>
      <c r="K13" s="47"/>
      <c r="L13" s="45"/>
      <c r="M13" s="58"/>
    </row>
    <row r="14" ht="15" spans="1:13">
      <c r="A14" s="41"/>
      <c r="B14" s="42"/>
      <c r="C14" s="43"/>
      <c r="D14" s="44"/>
      <c r="E14" s="45"/>
      <c r="F14" s="46"/>
      <c r="G14" s="47"/>
      <c r="H14" s="47"/>
      <c r="I14" s="47"/>
      <c r="J14" s="47"/>
      <c r="K14" s="47"/>
      <c r="L14" s="45"/>
      <c r="M14" s="58"/>
    </row>
    <row r="15" ht="15" spans="1:13">
      <c r="A15" s="41"/>
      <c r="B15" s="42"/>
      <c r="C15" s="43"/>
      <c r="D15" s="44"/>
      <c r="E15" s="45"/>
      <c r="F15" s="46"/>
      <c r="G15" s="47"/>
      <c r="H15" s="47"/>
      <c r="I15" s="47"/>
      <c r="J15" s="47"/>
      <c r="K15" s="47"/>
      <c r="L15" s="45"/>
      <c r="M15" s="58"/>
    </row>
    <row r="16" spans="1:13">
      <c r="A16" s="48" t="s">
        <v>19</v>
      </c>
      <c r="B16" s="49"/>
      <c r="C16" s="49"/>
      <c r="D16" s="49"/>
      <c r="E16" s="50"/>
      <c r="F16" s="51">
        <f t="shared" ref="F16:H16" si="0">SUM(F8:F15)</f>
        <v>2218</v>
      </c>
      <c r="G16" s="51">
        <f t="shared" si="0"/>
        <v>52</v>
      </c>
      <c r="H16" s="51">
        <f t="shared" si="0"/>
        <v>2270</v>
      </c>
      <c r="I16" s="51">
        <v>1</v>
      </c>
      <c r="J16" s="51">
        <f t="shared" ref="J16:M16" si="1">SUM(J8:J15)</f>
        <v>2.51</v>
      </c>
      <c r="K16" s="51">
        <f t="shared" si="1"/>
        <v>2.91</v>
      </c>
      <c r="L16" s="51"/>
      <c r="M16" s="59">
        <f t="shared" si="1"/>
        <v>0.014896</v>
      </c>
    </row>
  </sheetData>
  <mergeCells count="6">
    <mergeCell ref="B4:E4"/>
    <mergeCell ref="F4:M4"/>
    <mergeCell ref="B5:E5"/>
    <mergeCell ref="F5:M5"/>
    <mergeCell ref="A16:E16"/>
    <mergeCell ref="A1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F4" sqref="F4"/>
    </sheetView>
  </sheetViews>
  <sheetFormatPr defaultColWidth="9" defaultRowHeight="13.5" outlineLevelCol="2"/>
  <cols>
    <col min="1" max="1" width="31" customWidth="1"/>
    <col min="2" max="2" width="41.125" customWidth="1"/>
    <col min="3" max="3" width="43.625" customWidth="1"/>
  </cols>
  <sheetData>
    <row r="1" ht="17" customHeight="1" spans="1:3">
      <c r="A1" s="1"/>
      <c r="B1" s="2"/>
      <c r="C1" s="3"/>
    </row>
    <row r="2" ht="94" customHeight="1" spans="1:3">
      <c r="A2" s="4" t="s">
        <v>20</v>
      </c>
      <c r="B2" s="5"/>
      <c r="C2" s="6"/>
    </row>
    <row r="3" ht="24" customHeight="1" spans="1:3">
      <c r="A3" s="4" t="s">
        <v>21</v>
      </c>
      <c r="B3" s="7" t="s">
        <v>22</v>
      </c>
      <c r="C3" s="8" t="s">
        <v>23</v>
      </c>
    </row>
    <row r="4" ht="24" customHeight="1" spans="1:3">
      <c r="A4" s="4" t="s">
        <v>24</v>
      </c>
      <c r="B4" s="9"/>
      <c r="C4" s="10"/>
    </row>
    <row r="5" ht="24" customHeight="1" spans="1:3">
      <c r="A5" s="4" t="s">
        <v>25</v>
      </c>
      <c r="B5" s="11" t="s">
        <v>17</v>
      </c>
      <c r="C5" s="12" t="s">
        <v>26</v>
      </c>
    </row>
    <row r="6" ht="24" customHeight="1" spans="1:3">
      <c r="A6" s="4" t="s">
        <v>27</v>
      </c>
      <c r="B6" s="4" t="s">
        <v>28</v>
      </c>
      <c r="C6" s="13" t="s">
        <v>29</v>
      </c>
    </row>
    <row r="7" ht="24" customHeight="1" spans="1:3">
      <c r="A7" s="4" t="s">
        <v>30</v>
      </c>
      <c r="B7" s="11" t="s">
        <v>31</v>
      </c>
      <c r="C7" s="13"/>
    </row>
    <row r="8" ht="24" customHeight="1" spans="1:3">
      <c r="A8" s="4" t="s">
        <v>15</v>
      </c>
      <c r="B8" s="14" t="s">
        <v>18</v>
      </c>
      <c r="C8" s="15" t="s">
        <v>32</v>
      </c>
    </row>
    <row r="9" ht="24" customHeight="1" spans="1:3">
      <c r="A9" s="4" t="s">
        <v>33</v>
      </c>
      <c r="B9" s="16">
        <v>2.91</v>
      </c>
      <c r="C9" s="12" t="s">
        <v>34</v>
      </c>
    </row>
    <row r="10" ht="24" customHeight="1" spans="1:3">
      <c r="A10" s="4" t="s">
        <v>35</v>
      </c>
      <c r="B10" s="4">
        <v>2.51</v>
      </c>
      <c r="C10" s="12"/>
    </row>
    <row r="11" ht="24" customHeight="1" spans="1:3">
      <c r="A11" s="17" t="s">
        <v>36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delivery list</vt:lpstr>
      <vt:lpstr>shipping mark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2025-05-26T08:49:28Z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C48E006179364701ADD30A9438B0E442_12</vt:lpwstr>
  </property>
</Properties>
</file>