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第一批" sheetId="7" r:id="rId1"/>
    <sheet name="第二批 (2)" sheetId="10" r:id="rId2"/>
    <sheet name="Sheet1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第一批!$A$1:$L$53</definedName>
    <definedName name="_xlnm.Print_Area" localSheetId="1">'第二批 (2)'!$A$1:$L$45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<sst xmlns="http://schemas.openxmlformats.org/spreadsheetml/2006/main" count="288" uniqueCount="114">
  <si>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</si>
  <si>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</si>
  <si>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</si>
  <si>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</si>
  <si>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 200 488 2471</t>
  </si>
  <si>
    <t xml:space="preserve">地址：浙江省诸暨市安华镇蔡家畈情谊  Nancy 收13588553058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</si>
  <si>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</si>
  <si>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</si>
  <si>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</si>
  <si>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</si>
  <si>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</si>
  <si>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</si>
  <si>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</si>
  <si>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</si>
  <si>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</si>
  <si>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</si>
  <si>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</si>
  <si>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</si>
  <si>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</si>
  <si>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</si>
  <si>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</si>
  <si>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</si>
  <si>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</si>
  <si>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</si>
  <si>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</si>
  <si>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</si>
  <si>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</si>
  <si>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</si>
  <si>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</si>
  <si>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</si>
  <si>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S25050585 </t>
  </si>
  <si>
    <t>TESCO</t>
  </si>
  <si>
    <t>27*36CM</t>
  </si>
  <si>
    <t>1/20</t>
  </si>
  <si>
    <t>29*36CM</t>
  </si>
  <si>
    <t>23*32CM</t>
  </si>
  <si>
    <t>2/20</t>
  </si>
  <si>
    <t>25*36CM</t>
  </si>
  <si>
    <t>28*38CM</t>
  </si>
  <si>
    <t>14*31CM</t>
  </si>
  <si>
    <t>3/20</t>
  </si>
  <si>
    <t>15*34CM</t>
  </si>
  <si>
    <t>16*39CM</t>
  </si>
  <si>
    <t>4/20</t>
  </si>
  <si>
    <t>5/20</t>
  </si>
  <si>
    <t>17*34CM</t>
  </si>
  <si>
    <t>6/20</t>
  </si>
  <si>
    <t>18*41CM</t>
  </si>
  <si>
    <t>7/20</t>
  </si>
  <si>
    <t>8/20</t>
  </si>
  <si>
    <t>15*37CM</t>
  </si>
  <si>
    <t>33*45CM</t>
  </si>
  <si>
    <t>9/20</t>
  </si>
  <si>
    <t>10/20</t>
  </si>
  <si>
    <t>11/20</t>
  </si>
  <si>
    <t>12/20</t>
  </si>
  <si>
    <t>28*48CM</t>
  </si>
  <si>
    <t>13/20</t>
  </si>
  <si>
    <t>17*31CM</t>
  </si>
  <si>
    <t>14/20</t>
  </si>
  <si>
    <t>28*50CM</t>
  </si>
  <si>
    <t>15/20</t>
  </si>
  <si>
    <t>28*60CM</t>
  </si>
  <si>
    <t>28*45CM</t>
  </si>
  <si>
    <t>16/20</t>
  </si>
  <si>
    <t>17/20</t>
  </si>
  <si>
    <t>18/20</t>
  </si>
  <si>
    <t>19/20</t>
  </si>
  <si>
    <t>20/20</t>
  </si>
  <si>
    <t>合计：</t>
  </si>
  <si>
    <t>20</t>
  </si>
  <si>
    <t>融辉物流  200 488  2476</t>
  </si>
  <si>
    <t>34*48CM</t>
  </si>
  <si>
    <t>1/4</t>
  </si>
  <si>
    <t>32*36CM</t>
  </si>
  <si>
    <t>32*38CM</t>
  </si>
  <si>
    <t>2/4</t>
  </si>
  <si>
    <t>31*55CM</t>
  </si>
  <si>
    <t>3/4</t>
  </si>
  <si>
    <t>39*33CM</t>
  </si>
  <si>
    <t>33*32CM</t>
  </si>
  <si>
    <t>60+20+20*95CM</t>
  </si>
  <si>
    <t>4/4</t>
  </si>
  <si>
    <t>60+20+20*80CM</t>
  </si>
  <si>
    <t>60+20+20*65CM</t>
  </si>
  <si>
    <t>60+20+20*75CM</t>
  </si>
  <si>
    <t>60+20+20*70CM</t>
  </si>
  <si>
    <t>4</t>
  </si>
  <si>
    <t xml:space="preserve"> </t>
  </si>
  <si>
    <t>Factory name (工厂名称)</t>
  </si>
  <si>
    <t>睿颢</t>
  </si>
  <si>
    <t>ORDER NR(订单号)</t>
  </si>
  <si>
    <t>PBYM4801</t>
  </si>
  <si>
    <t>PO. Number(客户PO#)</t>
  </si>
  <si>
    <t>Product Type:(产品型号）</t>
  </si>
  <si>
    <t>2.3丝--MNG自封袋</t>
  </si>
  <si>
    <t>Carton No.(箱号):</t>
  </si>
  <si>
    <t>SIZE(胶袋尺寸)：</t>
  </si>
  <si>
    <t>32cm*(25cm+10cm)</t>
  </si>
  <si>
    <t>1/1</t>
  </si>
  <si>
    <t>QTY(数量)</t>
  </si>
  <si>
    <t>5000PCS</t>
  </si>
  <si>
    <t>Inner Packages(包装方式）</t>
  </si>
  <si>
    <t>袋装出货</t>
  </si>
  <si>
    <t>Carton Dimension（箱规）</t>
  </si>
  <si>
    <t>71cm*38cm*12cm</t>
  </si>
  <si>
    <t>Country of Origin：</t>
  </si>
  <si>
    <t>Gross Weight（毛重）</t>
  </si>
  <si>
    <t>24.5KGS</t>
  </si>
  <si>
    <t>Made In China</t>
  </si>
  <si>
    <t>Net Weight（净重）</t>
  </si>
  <si>
    <t>24KGS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</si>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</sst>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5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0"/>
      <color indexed="8"/>
      <name val="等线"/>
      <charset val="134"/>
    </font>
    <font>
      <b/>
      <sz val="12"/>
      <color indexed="8"/>
      <name val="等线"/>
      <charset val="134"/>
    </font>
    <font>
      <b/>
      <sz val="11"/>
      <color indexed="8"/>
      <name val="等线"/>
      <charset val="134"/>
    </font>
    <font>
      <b/>
      <sz val="10"/>
      <name val="Arial"/>
      <charset val="0"/>
    </font>
    <font>
      <b/>
      <sz val="12"/>
      <color rgb="FF000000"/>
      <name val="等线"/>
      <charset val="134"/>
    </font>
    <font>
      <b/>
      <sz val="11"/>
      <color theme="1"/>
      <name val="等线"/>
      <charset val="134"/>
    </font>
    <font>
      <b/>
      <sz val="28"/>
      <color theme="1"/>
      <name val="等线"/>
      <charset val="134"/>
    </font>
    <font>
      <b/>
      <sz val="8"/>
      <color indexed="8"/>
      <name val="等线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1"/>
      <color theme="1"/>
      <name val="等线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  <xf numFmtId="0" fontId="48" fillId="0" borderId="0"/>
    <xf numFmtId="0" fontId="47" fillId="0" borderId="0"/>
    <xf numFmtId="0" fontId="4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</cellStyleXfs>
  <cellXfs count="80">
    <xf numFmtId="0" fontId="0" fillId="0" borderId="0" xfId="0">
      <alignment vertical="center"/>
    </xf>
    <xf numFmtId="0" fontId="1" fillId="0" borderId="1" xfId="55" applyFont="1" applyFill="1" applyBorder="1" applyAlignment="1">
      <alignment horizontal="center"/>
    </xf>
    <xf numFmtId="0" fontId="1" fillId="0" borderId="2" xfId="55" applyFont="1" applyFill="1" applyBorder="1" applyAlignment="1">
      <alignment horizontal="center"/>
    </xf>
    <xf numFmtId="0" fontId="1" fillId="0" borderId="3" xfId="55" applyFont="1" applyFill="1" applyBorder="1" applyAlignment="1">
      <alignment horizontal="center"/>
    </xf>
    <xf numFmtId="0" fontId="2" fillId="0" borderId="4" xfId="55" applyFont="1" applyFill="1" applyBorder="1" applyAlignment="1">
      <alignment horizontal="left" vertical="center"/>
    </xf>
    <xf numFmtId="0" fontId="3" fillId="0" borderId="4" xfId="55" applyFont="1" applyFill="1" applyBorder="1" applyAlignment="1">
      <alignment horizontal="center" vertical="center"/>
    </xf>
    <xf numFmtId="0" fontId="4" fillId="0" borderId="5" xfId="55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55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1" fontId="5" fillId="0" borderId="8" xfId="52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9" fillId="0" borderId="9" xfId="55" applyFont="1" applyFill="1" applyBorder="1" applyAlignment="1">
      <alignment horizontal="center" vertical="center"/>
    </xf>
    <xf numFmtId="0" fontId="9" fillId="0" borderId="7" xfId="55" applyFont="1" applyFill="1" applyBorder="1" applyAlignment="1">
      <alignment horizontal="center" vertical="center"/>
    </xf>
    <xf numFmtId="0" fontId="4" fillId="0" borderId="4" xfId="55" applyFont="1" applyFill="1" applyBorder="1" applyAlignment="1">
      <alignment horizontal="left" vertical="center"/>
    </xf>
    <xf numFmtId="0" fontId="4" fillId="0" borderId="4" xfId="55" applyFont="1" applyFill="1" applyBorder="1" applyAlignment="1">
      <alignment horizontal="center" vertical="center"/>
    </xf>
    <xf numFmtId="0" fontId="9" fillId="0" borderId="10" xfId="55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4" fontId="14" fillId="0" borderId="1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52" applyFont="1" applyFill="1" applyAlignment="1">
      <alignment horizontal="center" vertical="center" wrapText="1"/>
    </xf>
    <xf numFmtId="178" fontId="17" fillId="0" borderId="0" xfId="52" applyNumberFormat="1" applyFont="1" applyFill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8" xfId="52" applyFont="1" applyFill="1" applyBorder="1" applyAlignment="1">
      <alignment horizontal="center" vertical="center" wrapText="1"/>
    </xf>
    <xf numFmtId="178" fontId="17" fillId="0" borderId="8" xfId="52" applyNumberFormat="1" applyFont="1" applyFill="1" applyBorder="1" applyAlignment="1">
      <alignment horizontal="center" vertical="center" wrapText="1"/>
    </xf>
    <xf numFmtId="176" fontId="17" fillId="0" borderId="8" xfId="52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15" fontId="19" fillId="0" borderId="8" xfId="52" applyNumberFormat="1" applyFont="1" applyFill="1" applyBorder="1" applyAlignment="1">
      <alignment horizontal="center" vertical="center" wrapText="1"/>
    </xf>
    <xf numFmtId="49" fontId="17" fillId="0" borderId="8" xfId="52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" fontId="24" fillId="2" borderId="8" xfId="52" applyNumberFormat="1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" fontId="5" fillId="2" borderId="8" xfId="52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76" fontId="25" fillId="0" borderId="8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77" fontId="17" fillId="0" borderId="8" xfId="52" applyNumberFormat="1" applyFont="1" applyFill="1" applyBorder="1" applyAlignment="1">
      <alignment horizontal="center" vertical="center" wrapText="1"/>
    </xf>
    <xf numFmtId="49" fontId="18" fillId="0" borderId="8" xfId="52" applyNumberFormat="1" applyFont="1" applyFill="1" applyBorder="1" applyAlignment="1">
      <alignment horizontal="center" vertical="center" wrapText="1"/>
    </xf>
    <xf numFmtId="49" fontId="5" fillId="0" borderId="6" xfId="52" applyNumberFormat="1" applyFont="1" applyFill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49" fontId="27" fillId="0" borderId="8" xfId="0" applyNumberFormat="1" applyFont="1" applyBorder="1" applyAlignment="1">
      <alignment vertical="center"/>
    </xf>
    <xf numFmtId="49" fontId="5" fillId="0" borderId="12" xfId="52" applyNumberFormat="1" applyFont="1" applyFill="1" applyBorder="1" applyAlignment="1">
      <alignment horizontal="center" vertical="center"/>
    </xf>
    <xf numFmtId="49" fontId="5" fillId="0" borderId="6" xfId="52" applyNumberFormat="1" applyFont="1" applyFill="1" applyBorder="1" applyAlignment="1">
      <alignment horizontal="center" vertical="center" wrapText="1"/>
    </xf>
    <xf numFmtId="49" fontId="5" fillId="0" borderId="12" xfId="52" applyNumberFormat="1" applyFont="1" applyFill="1" applyBorder="1" applyAlignment="1">
      <alignment horizontal="center" vertical="center" wrapText="1"/>
    </xf>
    <xf numFmtId="49" fontId="5" fillId="0" borderId="8" xfId="52" applyNumberFormat="1" applyFont="1" applyFill="1" applyBorder="1" applyAlignment="1">
      <alignment horizontal="center" vertical="center" wrapText="1"/>
    </xf>
    <xf numFmtId="49" fontId="18" fillId="0" borderId="13" xfId="52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49" fontId="5" fillId="0" borderId="6" xfId="52" applyNumberFormat="1" applyFont="1" applyFill="1" applyBorder="1" applyAlignment="1">
      <alignment horizontal="center" vertical="center"/>
    </xf>
    <xf numFmtId="49" fontId="5" fillId="0" borderId="13" xfId="52" applyNumberFormat="1" applyFont="1" applyFill="1" applyBorder="1" applyAlignment="1">
      <alignment horizontal="center" vertical="center"/>
    </xf>
    <xf numFmtId="49" fontId="5" fillId="0" borderId="6" xfId="52" applyNumberFormat="1" applyFont="1" applyFill="1" applyBorder="1" applyAlignment="1">
      <alignment horizontal="center" vertical="center" wrapText="1"/>
    </xf>
    <xf numFmtId="49" fontId="5" fillId="0" borderId="12" xfId="52" applyNumberFormat="1" applyFont="1" applyFill="1" applyBorder="1" applyAlignment="1">
      <alignment horizontal="center" vertical="center" wrapText="1"/>
    </xf>
    <xf numFmtId="49" fontId="5" fillId="0" borderId="13" xfId="52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49530</xdr:colOff>
      <xdr:row>0</xdr:row>
      <xdr:rowOff>15240</xdr:rowOff>
    </xdr:from>
    <xdr:to>
      <xdr:col>1</xdr:col>
      <xdr:colOff>389890</xdr:colOff>
      <xdr:row>0</xdr:row>
      <xdr:rowOff>894080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" y="15240"/>
          <a:ext cx="2062480" cy="878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49530</xdr:colOff>
      <xdr:row>14</xdr:row>
      <xdr:rowOff>15240</xdr:rowOff>
    </xdr:from>
    <xdr:to>
      <xdr:col>1</xdr:col>
      <xdr:colOff>389890</xdr:colOff>
      <xdr:row>14</xdr:row>
      <xdr:rowOff>894080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530" y="6358890"/>
          <a:ext cx="2062480" cy="878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5"/>
  <sheetViews>
    <sheetView topLeftCell="A9" workbookViewId="0">
      <selection activeCell="G53" sqref="G53"/>
    </sheetView>
  </sheetViews>
  <sheetFormatPr defaultColWidth="18" defaultRowHeight="26.25"/>
  <cols>
    <col min="1" max="1" width="25.25" style="21" customWidth="1"/>
    <col min="2" max="2" width="18.375" style="21" customWidth="1"/>
    <col min="3" max="3" width="37.25" style="21" customWidth="1"/>
    <col min="4" max="4" width="6.75" style="21" customWidth="1"/>
    <col min="5" max="5" width="33.625" style="21" customWidth="1"/>
    <col min="6" max="6" width="10.875" style="21" customWidth="1"/>
    <col min="7" max="7" width="7.875" style="22" customWidth="1"/>
    <col min="8" max="8" width="8.21666666666667" style="21" customWidth="1"/>
    <col min="9" max="9" width="10.8833333333333" style="23" customWidth="1"/>
    <col min="10" max="10" width="10.1083333333333" style="24" customWidth="1"/>
    <col min="11" max="11" width="11.6666666666667" style="24" customWidth="1"/>
    <col min="12" max="12" width="32.25" style="21" customWidth="1"/>
    <col min="13" max="16384" width="18" style="21"/>
  </cols>
  <sheetData>
    <row r="1" spans="1:12">
      <c r="A1" s="23" t="s">
        <v>0</v>
      </c>
      <c r="B1" s="23"/>
      <c r="C1" s="23"/>
      <c r="D1" s="23"/>
      <c r="E1" s="23"/>
      <c r="F1" s="23"/>
      <c r="G1" s="23"/>
      <c r="H1" s="23"/>
      <c r="J1" s="23"/>
      <c r="K1" s="23"/>
      <c r="L1" s="23"/>
    </row>
    <row r="2" spans="1:12">
      <c r="A2" s="25" t="s">
        <v>1</v>
      </c>
      <c r="B2" s="23"/>
      <c r="C2" s="23"/>
      <c r="D2" s="23"/>
      <c r="E2" s="23"/>
      <c r="F2" s="23"/>
      <c r="G2" s="23"/>
      <c r="H2" s="23"/>
      <c r="J2" s="23"/>
      <c r="K2" s="23"/>
      <c r="L2" s="23"/>
    </row>
    <row r="3" spans="4:7">
      <c r="D3" s="26" t="s">
        <v>2</v>
      </c>
      <c r="E3" s="27">
        <v>45805</v>
      </c>
      <c r="F3" s="27"/>
      <c r="G3" s="28"/>
    </row>
    <row r="4" ht="18" customHeight="1" spans="3:13">
      <c r="C4" s="26" t="s">
        <v>3</v>
      </c>
      <c r="D4" s="29" t="s">
        <v>4</v>
      </c>
      <c r="E4" s="29"/>
      <c r="F4" s="29" t="s">
        <v>5</v>
      </c>
      <c r="G4" s="29"/>
      <c r="H4" s="29"/>
      <c r="I4" s="29"/>
      <c r="J4" s="29"/>
      <c r="K4" s="29"/>
      <c r="L4" s="29"/>
      <c r="M4" s="56"/>
    </row>
    <row r="5" s="20" customFormat="1" ht="25" customHeight="1" spans="1:13">
      <c r="A5" s="30"/>
      <c r="B5" s="31"/>
      <c r="C5" s="31"/>
      <c r="D5" s="32"/>
      <c r="E5" s="32"/>
      <c r="F5" s="29"/>
      <c r="G5" s="29"/>
      <c r="H5" s="29"/>
      <c r="I5" s="29"/>
      <c r="J5" s="29"/>
      <c r="K5" s="29"/>
      <c r="L5" s="29"/>
      <c r="M5" s="57"/>
    </row>
    <row r="6" s="20" customFormat="1" ht="25.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6" t="s">
        <v>12</v>
      </c>
      <c r="H6" s="36" t="s">
        <v>13</v>
      </c>
      <c r="I6" s="39" t="s">
        <v>14</v>
      </c>
      <c r="J6" s="58" t="s">
        <v>15</v>
      </c>
      <c r="K6" s="58" t="s">
        <v>16</v>
      </c>
      <c r="L6" s="34" t="s">
        <v>17</v>
      </c>
    </row>
    <row r="7" s="20" customFormat="1" ht="26" customHeight="1" spans="1:12">
      <c r="A7" s="37" t="s">
        <v>18</v>
      </c>
      <c r="B7" s="34" t="s">
        <v>19</v>
      </c>
      <c r="C7" s="38" t="s">
        <v>20</v>
      </c>
      <c r="D7" s="39" t="s">
        <v>21</v>
      </c>
      <c r="E7" s="39" t="s">
        <v>22</v>
      </c>
      <c r="F7" s="36" t="s">
        <v>23</v>
      </c>
      <c r="G7" s="36" t="s">
        <v>24</v>
      </c>
      <c r="H7" s="36" t="s">
        <v>25</v>
      </c>
      <c r="I7" s="59" t="s">
        <v>26</v>
      </c>
      <c r="J7" s="58" t="s">
        <v>27</v>
      </c>
      <c r="K7" s="58" t="s">
        <v>28</v>
      </c>
      <c r="L7" s="34" t="s">
        <v>29</v>
      </c>
    </row>
    <row r="8" s="20" customFormat="1" ht="33" customHeight="1" spans="1:12">
      <c r="A8" s="70" t="s">
        <v>30</v>
      </c>
      <c r="B8" s="41" t="s">
        <v>31</v>
      </c>
      <c r="C8" s="71">
        <v>27731</v>
      </c>
      <c r="D8" s="43"/>
      <c r="E8" s="44" t="s">
        <v>32</v>
      </c>
      <c r="F8" s="45">
        <v>305</v>
      </c>
      <c r="G8" s="46">
        <v>3</v>
      </c>
      <c r="H8" s="47">
        <f>SUM(F8:G8)</f>
        <v>308</v>
      </c>
      <c r="I8" s="75" t="s">
        <v>33</v>
      </c>
      <c r="J8" s="61">
        <v>1.2</v>
      </c>
      <c r="K8" s="61">
        <v>1.7</v>
      </c>
      <c r="L8" s="62"/>
    </row>
    <row r="9" s="20" customFormat="1" ht="24.75" customHeight="1" spans="1:12">
      <c r="A9" s="72"/>
      <c r="B9" s="41" t="s">
        <v>31</v>
      </c>
      <c r="C9" s="73"/>
      <c r="D9" s="43"/>
      <c r="E9" s="44" t="s">
        <v>34</v>
      </c>
      <c r="F9" s="46">
        <v>823</v>
      </c>
      <c r="G9" s="46">
        <v>8</v>
      </c>
      <c r="H9" s="47">
        <f t="shared" ref="H9:H51" si="0">SUM(F9:G9)</f>
        <v>831</v>
      </c>
      <c r="I9" s="76"/>
      <c r="J9" s="61">
        <v>4.5</v>
      </c>
      <c r="K9" s="61">
        <v>5</v>
      </c>
      <c r="L9" s="62"/>
    </row>
    <row r="10" s="20" customFormat="1" ht="24.75" customHeight="1" spans="1:12">
      <c r="A10" s="72"/>
      <c r="B10" s="41" t="s">
        <v>31</v>
      </c>
      <c r="C10" s="74">
        <v>27732</v>
      </c>
      <c r="D10" s="43"/>
      <c r="E10" s="44" t="s">
        <v>35</v>
      </c>
      <c r="F10" s="46">
        <v>401</v>
      </c>
      <c r="G10" s="46">
        <v>4</v>
      </c>
      <c r="H10" s="47">
        <f t="shared" si="0"/>
        <v>405</v>
      </c>
      <c r="I10" s="77" t="s">
        <v>36</v>
      </c>
      <c r="J10" s="61">
        <v>1.2</v>
      </c>
      <c r="K10" s="61">
        <v>1.7</v>
      </c>
      <c r="L10" s="62"/>
    </row>
    <row r="11" s="20" customFormat="1" ht="24.75" customHeight="1" spans="1:12">
      <c r="A11" s="72"/>
      <c r="B11" s="41" t="s">
        <v>31</v>
      </c>
      <c r="C11" s="74"/>
      <c r="D11" s="43"/>
      <c r="E11" s="44" t="s">
        <v>37</v>
      </c>
      <c r="F11" s="46">
        <v>589</v>
      </c>
      <c r="G11" s="46">
        <v>5</v>
      </c>
      <c r="H11" s="47">
        <f t="shared" si="0"/>
        <v>594</v>
      </c>
      <c r="I11" s="78"/>
      <c r="J11" s="61">
        <v>2.5</v>
      </c>
      <c r="K11" s="61">
        <v>3</v>
      </c>
      <c r="L11" s="62"/>
    </row>
    <row r="12" s="20" customFormat="1" ht="24.75" customHeight="1" spans="1:12">
      <c r="A12" s="72"/>
      <c r="B12" s="41" t="s">
        <v>31</v>
      </c>
      <c r="C12" s="73"/>
      <c r="D12" s="43"/>
      <c r="E12" s="44" t="s">
        <v>38</v>
      </c>
      <c r="F12" s="46">
        <v>1847</v>
      </c>
      <c r="G12" s="46">
        <v>18</v>
      </c>
      <c r="H12" s="47">
        <f t="shared" si="0"/>
        <v>1865</v>
      </c>
      <c r="I12" s="79"/>
      <c r="J12" s="61">
        <v>10.7</v>
      </c>
      <c r="K12" s="61">
        <v>11.2</v>
      </c>
      <c r="L12" s="62"/>
    </row>
    <row r="13" s="20" customFormat="1" ht="24.75" customHeight="1" spans="1:12">
      <c r="A13" s="72"/>
      <c r="B13" s="41" t="s">
        <v>31</v>
      </c>
      <c r="C13" s="74">
        <v>27733</v>
      </c>
      <c r="D13" s="43"/>
      <c r="E13" s="44" t="s">
        <v>39</v>
      </c>
      <c r="F13" s="46">
        <v>134</v>
      </c>
      <c r="G13" s="46">
        <v>1</v>
      </c>
      <c r="H13" s="47">
        <f t="shared" si="0"/>
        <v>135</v>
      </c>
      <c r="I13" s="77" t="s">
        <v>40</v>
      </c>
      <c r="J13" s="61">
        <v>0.8</v>
      </c>
      <c r="K13" s="61">
        <v>1</v>
      </c>
      <c r="L13" s="62"/>
    </row>
    <row r="14" s="20" customFormat="1" ht="24.75" customHeight="1" spans="1:12">
      <c r="A14" s="72"/>
      <c r="B14" s="41" t="s">
        <v>31</v>
      </c>
      <c r="C14" s="74"/>
      <c r="D14" s="43"/>
      <c r="E14" s="44" t="s">
        <v>41</v>
      </c>
      <c r="F14" s="46">
        <v>180</v>
      </c>
      <c r="G14" s="46">
        <v>1</v>
      </c>
      <c r="H14" s="47">
        <f t="shared" si="0"/>
        <v>181</v>
      </c>
      <c r="I14" s="78"/>
      <c r="J14" s="61">
        <v>0.8</v>
      </c>
      <c r="K14" s="61">
        <v>1</v>
      </c>
      <c r="L14" s="62"/>
    </row>
    <row r="15" s="20" customFormat="1" ht="24.75" customHeight="1" spans="1:12">
      <c r="A15" s="72"/>
      <c r="B15" s="41" t="s">
        <v>31</v>
      </c>
      <c r="C15" s="73"/>
      <c r="D15" s="43"/>
      <c r="E15" s="44" t="s">
        <v>42</v>
      </c>
      <c r="F15" s="46">
        <v>704</v>
      </c>
      <c r="G15" s="46">
        <v>7</v>
      </c>
      <c r="H15" s="47">
        <f t="shared" si="0"/>
        <v>711</v>
      </c>
      <c r="I15" s="79"/>
      <c r="J15" s="61">
        <v>2</v>
      </c>
      <c r="K15" s="61">
        <v>2.5</v>
      </c>
      <c r="L15" s="62"/>
    </row>
    <row r="16" s="20" customFormat="1" ht="24.75" customHeight="1" spans="1:12">
      <c r="A16" s="72"/>
      <c r="B16" s="41" t="s">
        <v>31</v>
      </c>
      <c r="C16" s="74">
        <v>27734</v>
      </c>
      <c r="D16" s="43"/>
      <c r="E16" s="44" t="s">
        <v>39</v>
      </c>
      <c r="F16" s="46">
        <v>153</v>
      </c>
      <c r="G16" s="46">
        <v>1</v>
      </c>
      <c r="H16" s="47">
        <f t="shared" si="0"/>
        <v>154</v>
      </c>
      <c r="I16" s="77" t="s">
        <v>43</v>
      </c>
      <c r="J16" s="61">
        <v>0.8</v>
      </c>
      <c r="K16" s="61">
        <v>1</v>
      </c>
      <c r="L16" s="62"/>
    </row>
    <row r="17" s="20" customFormat="1" ht="24.75" customHeight="1" spans="1:12">
      <c r="A17" s="72"/>
      <c r="B17" s="41" t="s">
        <v>31</v>
      </c>
      <c r="C17" s="74"/>
      <c r="D17" s="43"/>
      <c r="E17" s="44" t="s">
        <v>41</v>
      </c>
      <c r="F17" s="46">
        <v>167</v>
      </c>
      <c r="G17" s="46">
        <v>1</v>
      </c>
      <c r="H17" s="47">
        <f t="shared" si="0"/>
        <v>168</v>
      </c>
      <c r="I17" s="78"/>
      <c r="J17" s="61">
        <v>0.8</v>
      </c>
      <c r="K17" s="61">
        <v>1</v>
      </c>
      <c r="L17" s="62"/>
    </row>
    <row r="18" s="20" customFormat="1" ht="24.75" customHeight="1" spans="1:12">
      <c r="A18" s="72"/>
      <c r="B18" s="41" t="s">
        <v>31</v>
      </c>
      <c r="C18" s="73"/>
      <c r="D18" s="43"/>
      <c r="E18" s="44" t="s">
        <v>42</v>
      </c>
      <c r="F18" s="46">
        <v>705</v>
      </c>
      <c r="G18" s="46">
        <v>7</v>
      </c>
      <c r="H18" s="47">
        <f t="shared" si="0"/>
        <v>712</v>
      </c>
      <c r="I18" s="79"/>
      <c r="J18" s="61">
        <v>2</v>
      </c>
      <c r="K18" s="61">
        <v>2.5</v>
      </c>
      <c r="L18" s="62"/>
    </row>
    <row r="19" s="20" customFormat="1" ht="24.75" customHeight="1" spans="1:12">
      <c r="A19" s="72"/>
      <c r="B19" s="41" t="s">
        <v>31</v>
      </c>
      <c r="C19" s="74">
        <v>27735</v>
      </c>
      <c r="D19" s="43"/>
      <c r="E19" s="44" t="s">
        <v>39</v>
      </c>
      <c r="F19" s="46">
        <v>144</v>
      </c>
      <c r="G19" s="46">
        <v>1</v>
      </c>
      <c r="H19" s="47">
        <f t="shared" si="0"/>
        <v>145</v>
      </c>
      <c r="I19" s="77" t="s">
        <v>44</v>
      </c>
      <c r="J19" s="61">
        <v>0.8</v>
      </c>
      <c r="K19" s="61">
        <v>1</v>
      </c>
      <c r="L19" s="62"/>
    </row>
    <row r="20" s="20" customFormat="1" ht="24.75" customHeight="1" spans="1:12">
      <c r="A20" s="72"/>
      <c r="B20" s="41" t="s">
        <v>31</v>
      </c>
      <c r="C20" s="74"/>
      <c r="D20" s="43"/>
      <c r="E20" s="44" t="s">
        <v>41</v>
      </c>
      <c r="F20" s="46">
        <v>442</v>
      </c>
      <c r="G20" s="46">
        <v>4</v>
      </c>
      <c r="H20" s="47">
        <f t="shared" si="0"/>
        <v>446</v>
      </c>
      <c r="I20" s="78"/>
      <c r="J20" s="61">
        <v>1</v>
      </c>
      <c r="K20" s="61">
        <v>1.3</v>
      </c>
      <c r="L20" s="62"/>
    </row>
    <row r="21" s="20" customFormat="1" ht="24.75" customHeight="1" spans="1:12">
      <c r="A21" s="72"/>
      <c r="B21" s="41" t="s">
        <v>31</v>
      </c>
      <c r="C21" s="73"/>
      <c r="D21" s="43"/>
      <c r="E21" s="44" t="s">
        <v>42</v>
      </c>
      <c r="F21" s="46">
        <v>1082</v>
      </c>
      <c r="G21" s="46">
        <v>10</v>
      </c>
      <c r="H21" s="47">
        <f t="shared" si="0"/>
        <v>1092</v>
      </c>
      <c r="I21" s="79"/>
      <c r="J21" s="61">
        <v>3.3</v>
      </c>
      <c r="K21" s="61">
        <v>3.8</v>
      </c>
      <c r="L21" s="62"/>
    </row>
    <row r="22" s="20" customFormat="1" ht="24.75" customHeight="1" spans="1:12">
      <c r="A22" s="72"/>
      <c r="B22" s="41" t="s">
        <v>31</v>
      </c>
      <c r="C22" s="74">
        <v>27736</v>
      </c>
      <c r="D22" s="43"/>
      <c r="E22" s="44" t="s">
        <v>45</v>
      </c>
      <c r="F22" s="46">
        <v>1062</v>
      </c>
      <c r="G22" s="46">
        <v>10</v>
      </c>
      <c r="H22" s="47">
        <f t="shared" si="0"/>
        <v>1072</v>
      </c>
      <c r="I22" s="77" t="s">
        <v>46</v>
      </c>
      <c r="J22" s="61">
        <v>3</v>
      </c>
      <c r="K22" s="61">
        <v>3.5</v>
      </c>
      <c r="L22" s="62"/>
    </row>
    <row r="23" s="20" customFormat="1" ht="24.75" customHeight="1" spans="1:12">
      <c r="A23" s="72"/>
      <c r="B23" s="41" t="s">
        <v>31</v>
      </c>
      <c r="C23" s="74"/>
      <c r="D23" s="43"/>
      <c r="E23" s="44" t="s">
        <v>47</v>
      </c>
      <c r="F23" s="46">
        <v>772</v>
      </c>
      <c r="G23" s="46">
        <v>7</v>
      </c>
      <c r="H23" s="47">
        <f t="shared" si="0"/>
        <v>779</v>
      </c>
      <c r="I23" s="78"/>
      <c r="J23" s="61">
        <v>3</v>
      </c>
      <c r="K23" s="61">
        <v>3.3</v>
      </c>
      <c r="L23" s="62"/>
    </row>
    <row r="24" s="20" customFormat="1" ht="24.75" customHeight="1" spans="1:12">
      <c r="A24" s="72"/>
      <c r="B24" s="41" t="s">
        <v>31</v>
      </c>
      <c r="C24" s="74"/>
      <c r="D24" s="43"/>
      <c r="E24" s="44" t="s">
        <v>32</v>
      </c>
      <c r="F24" s="46">
        <v>1568</v>
      </c>
      <c r="G24" s="46">
        <v>15</v>
      </c>
      <c r="H24" s="47">
        <f t="shared" si="0"/>
        <v>1583</v>
      </c>
      <c r="I24" s="78"/>
      <c r="J24" s="61">
        <v>8.2</v>
      </c>
      <c r="K24" s="61">
        <v>8.7</v>
      </c>
      <c r="L24" s="62"/>
    </row>
    <row r="25" s="20" customFormat="1" ht="24.75" customHeight="1" spans="1:12">
      <c r="A25" s="72"/>
      <c r="B25" s="41" t="s">
        <v>31</v>
      </c>
      <c r="C25" s="73"/>
      <c r="D25" s="43"/>
      <c r="E25" s="44" t="s">
        <v>34</v>
      </c>
      <c r="F25" s="46">
        <v>1159</v>
      </c>
      <c r="G25" s="46">
        <v>11</v>
      </c>
      <c r="H25" s="47">
        <f t="shared" si="0"/>
        <v>1170</v>
      </c>
      <c r="I25" s="79"/>
      <c r="J25" s="61">
        <v>6.4</v>
      </c>
      <c r="K25" s="61">
        <v>6.9</v>
      </c>
      <c r="L25" s="62"/>
    </row>
    <row r="26" s="20" customFormat="1" ht="24.75" customHeight="1" spans="1:12">
      <c r="A26" s="72"/>
      <c r="B26" s="41" t="s">
        <v>31</v>
      </c>
      <c r="C26" s="74">
        <v>27738</v>
      </c>
      <c r="D26" s="43"/>
      <c r="E26" s="44" t="s">
        <v>45</v>
      </c>
      <c r="F26" s="46">
        <v>329</v>
      </c>
      <c r="G26" s="46">
        <v>3</v>
      </c>
      <c r="H26" s="47">
        <f t="shared" si="0"/>
        <v>332</v>
      </c>
      <c r="I26" s="77" t="s">
        <v>48</v>
      </c>
      <c r="J26" s="61">
        <v>1</v>
      </c>
      <c r="K26" s="61">
        <v>1.1</v>
      </c>
      <c r="L26" s="62"/>
    </row>
    <row r="27" s="20" customFormat="1" ht="24.75" customHeight="1" spans="1:12">
      <c r="A27" s="72"/>
      <c r="B27" s="41" t="s">
        <v>31</v>
      </c>
      <c r="C27" s="74"/>
      <c r="D27" s="43"/>
      <c r="E27" s="44" t="s">
        <v>32</v>
      </c>
      <c r="F27" s="46">
        <v>610</v>
      </c>
      <c r="G27" s="46">
        <v>6</v>
      </c>
      <c r="H27" s="47">
        <f t="shared" si="0"/>
        <v>616</v>
      </c>
      <c r="I27" s="78"/>
      <c r="J27" s="61">
        <v>3</v>
      </c>
      <c r="K27" s="61">
        <v>3.4</v>
      </c>
      <c r="L27" s="62"/>
    </row>
    <row r="28" s="20" customFormat="1" ht="24.75" customHeight="1" spans="1:12">
      <c r="A28" s="72"/>
      <c r="B28" s="41" t="s">
        <v>31</v>
      </c>
      <c r="C28" s="73"/>
      <c r="D28" s="43"/>
      <c r="E28" s="44" t="s">
        <v>34</v>
      </c>
      <c r="F28" s="46">
        <v>1833</v>
      </c>
      <c r="G28" s="46">
        <v>18</v>
      </c>
      <c r="H28" s="47">
        <f t="shared" si="0"/>
        <v>1851</v>
      </c>
      <c r="I28" s="79"/>
      <c r="J28" s="61">
        <v>10.5</v>
      </c>
      <c r="K28" s="61">
        <v>11</v>
      </c>
      <c r="L28" s="62"/>
    </row>
    <row r="29" s="20" customFormat="1" ht="24.75" customHeight="1" spans="1:12">
      <c r="A29" s="72"/>
      <c r="B29" s="41" t="s">
        <v>31</v>
      </c>
      <c r="C29" s="74">
        <v>27742</v>
      </c>
      <c r="D29" s="43"/>
      <c r="E29" s="44" t="s">
        <v>39</v>
      </c>
      <c r="F29" s="46">
        <v>1698</v>
      </c>
      <c r="G29" s="46">
        <v>16</v>
      </c>
      <c r="H29" s="47">
        <f t="shared" si="0"/>
        <v>1714</v>
      </c>
      <c r="I29" s="77" t="s">
        <v>49</v>
      </c>
      <c r="J29" s="61">
        <v>4</v>
      </c>
      <c r="K29" s="61">
        <v>4.2</v>
      </c>
      <c r="L29" s="62"/>
    </row>
    <row r="30" s="20" customFormat="1" ht="24.75" customHeight="1" spans="1:12">
      <c r="A30" s="72"/>
      <c r="B30" s="41" t="s">
        <v>31</v>
      </c>
      <c r="C30" s="74"/>
      <c r="D30" s="43"/>
      <c r="E30" s="44" t="s">
        <v>41</v>
      </c>
      <c r="F30" s="46">
        <v>2169</v>
      </c>
      <c r="G30" s="46">
        <v>21</v>
      </c>
      <c r="H30" s="47">
        <f t="shared" si="0"/>
        <v>2190</v>
      </c>
      <c r="I30" s="78"/>
      <c r="J30" s="61">
        <v>6</v>
      </c>
      <c r="K30" s="61">
        <v>6.3</v>
      </c>
      <c r="L30" s="62"/>
    </row>
    <row r="31" s="20" customFormat="1" ht="24.75" customHeight="1" spans="1:12">
      <c r="A31" s="72"/>
      <c r="B31" s="41" t="s">
        <v>31</v>
      </c>
      <c r="C31" s="74"/>
      <c r="D31" s="43"/>
      <c r="E31" s="44" t="s">
        <v>50</v>
      </c>
      <c r="F31" s="46">
        <v>1042</v>
      </c>
      <c r="G31" s="46">
        <v>10</v>
      </c>
      <c r="H31" s="47">
        <f t="shared" si="0"/>
        <v>1052</v>
      </c>
      <c r="I31" s="78"/>
      <c r="J31" s="61">
        <v>3</v>
      </c>
      <c r="K31" s="61">
        <v>3.3</v>
      </c>
      <c r="L31" s="62"/>
    </row>
    <row r="32" s="20" customFormat="1" ht="24.75" customHeight="1" spans="1:12">
      <c r="A32" s="72"/>
      <c r="B32" s="41" t="s">
        <v>31</v>
      </c>
      <c r="C32" s="73"/>
      <c r="D32" s="43"/>
      <c r="E32" s="44" t="s">
        <v>51</v>
      </c>
      <c r="F32" s="46">
        <v>576</v>
      </c>
      <c r="G32" s="46">
        <v>5</v>
      </c>
      <c r="H32" s="47">
        <f t="shared" si="0"/>
        <v>581</v>
      </c>
      <c r="I32" s="79"/>
      <c r="J32" s="61">
        <v>4.5</v>
      </c>
      <c r="K32" s="61">
        <v>5</v>
      </c>
      <c r="L32" s="62"/>
    </row>
    <row r="33" s="20" customFormat="1" ht="24.75" customHeight="1" spans="1:12">
      <c r="A33" s="72"/>
      <c r="B33" s="41" t="s">
        <v>31</v>
      </c>
      <c r="C33" s="73">
        <v>27743</v>
      </c>
      <c r="D33" s="43"/>
      <c r="E33" s="44" t="s">
        <v>51</v>
      </c>
      <c r="F33" s="46">
        <v>213</v>
      </c>
      <c r="G33" s="46">
        <v>2</v>
      </c>
      <c r="H33" s="47">
        <f t="shared" si="0"/>
        <v>215</v>
      </c>
      <c r="I33" s="66" t="s">
        <v>52</v>
      </c>
      <c r="J33" s="61">
        <v>1.3</v>
      </c>
      <c r="K33" s="61">
        <v>1.8</v>
      </c>
      <c r="L33" s="62"/>
    </row>
    <row r="34" s="20" customFormat="1" ht="24.75" customHeight="1" spans="1:12">
      <c r="A34" s="72"/>
      <c r="B34" s="41" t="s">
        <v>31</v>
      </c>
      <c r="C34" s="74">
        <v>27744</v>
      </c>
      <c r="D34" s="43"/>
      <c r="E34" s="44" t="s">
        <v>35</v>
      </c>
      <c r="F34" s="46">
        <v>562</v>
      </c>
      <c r="G34" s="46">
        <v>5</v>
      </c>
      <c r="H34" s="47">
        <f t="shared" si="0"/>
        <v>567</v>
      </c>
      <c r="I34" s="77" t="s">
        <v>53</v>
      </c>
      <c r="J34" s="61">
        <v>2</v>
      </c>
      <c r="K34" s="61">
        <v>2.4</v>
      </c>
      <c r="L34" s="62"/>
    </row>
    <row r="35" s="20" customFormat="1" ht="24.75" customHeight="1" spans="1:12">
      <c r="A35" s="72"/>
      <c r="B35" s="41" t="s">
        <v>31</v>
      </c>
      <c r="C35" s="73"/>
      <c r="D35" s="43"/>
      <c r="E35" s="44" t="s">
        <v>37</v>
      </c>
      <c r="F35" s="46">
        <v>658</v>
      </c>
      <c r="G35" s="46">
        <v>6</v>
      </c>
      <c r="H35" s="47">
        <f t="shared" si="0"/>
        <v>664</v>
      </c>
      <c r="I35" s="79"/>
      <c r="J35" s="61">
        <v>3</v>
      </c>
      <c r="K35" s="61">
        <v>3.4</v>
      </c>
      <c r="L35" s="62"/>
    </row>
    <row r="36" s="20" customFormat="1" ht="24.75" customHeight="1" spans="1:12">
      <c r="A36" s="72"/>
      <c r="B36" s="41" t="s">
        <v>31</v>
      </c>
      <c r="C36" s="74">
        <v>27760</v>
      </c>
      <c r="D36" s="43"/>
      <c r="E36" s="44" t="s">
        <v>45</v>
      </c>
      <c r="F36" s="46">
        <v>782</v>
      </c>
      <c r="G36" s="46">
        <v>7</v>
      </c>
      <c r="H36" s="47">
        <f t="shared" si="0"/>
        <v>789</v>
      </c>
      <c r="I36" s="66" t="s">
        <v>54</v>
      </c>
      <c r="J36" s="61">
        <v>2.1</v>
      </c>
      <c r="K36" s="61">
        <v>2.6</v>
      </c>
      <c r="L36" s="62"/>
    </row>
    <row r="37" s="20" customFormat="1" ht="24.75" customHeight="1" spans="1:12">
      <c r="A37" s="72"/>
      <c r="B37" s="41" t="s">
        <v>31</v>
      </c>
      <c r="C37" s="74"/>
      <c r="D37" s="43"/>
      <c r="E37" s="44" t="s">
        <v>32</v>
      </c>
      <c r="F37" s="46">
        <v>1036</v>
      </c>
      <c r="G37" s="46">
        <v>10</v>
      </c>
      <c r="H37" s="47">
        <f t="shared" si="0"/>
        <v>1046</v>
      </c>
      <c r="I37" s="66"/>
      <c r="J37" s="61">
        <v>5.2</v>
      </c>
      <c r="K37" s="61">
        <v>5.7</v>
      </c>
      <c r="L37" s="62"/>
    </row>
    <row r="38" s="20" customFormat="1" ht="24.75" customHeight="1" spans="1:12">
      <c r="A38" s="72"/>
      <c r="B38" s="41" t="s">
        <v>31</v>
      </c>
      <c r="C38" s="73"/>
      <c r="D38" s="43"/>
      <c r="E38" s="44" t="s">
        <v>34</v>
      </c>
      <c r="F38" s="46">
        <v>3241</v>
      </c>
      <c r="G38" s="46">
        <v>32</v>
      </c>
      <c r="H38" s="47">
        <f t="shared" si="0"/>
        <v>3273</v>
      </c>
      <c r="I38" s="79" t="s">
        <v>55</v>
      </c>
      <c r="J38" s="61">
        <v>18.8</v>
      </c>
      <c r="K38" s="61">
        <v>19.3</v>
      </c>
      <c r="L38" s="62"/>
    </row>
    <row r="39" s="20" customFormat="1" ht="24.75" customHeight="1" spans="1:12">
      <c r="A39" s="72"/>
      <c r="B39" s="41" t="s">
        <v>31</v>
      </c>
      <c r="C39" s="73">
        <v>27766</v>
      </c>
      <c r="D39" s="43"/>
      <c r="E39" s="44" t="s">
        <v>56</v>
      </c>
      <c r="F39" s="46">
        <v>201</v>
      </c>
      <c r="G39" s="46">
        <v>2</v>
      </c>
      <c r="H39" s="47">
        <f t="shared" si="0"/>
        <v>203</v>
      </c>
      <c r="I39" s="66" t="s">
        <v>57</v>
      </c>
      <c r="J39" s="61">
        <v>1</v>
      </c>
      <c r="K39" s="61">
        <v>1.5</v>
      </c>
      <c r="L39" s="62"/>
    </row>
    <row r="40" s="20" customFormat="1" ht="24.75" customHeight="1" spans="1:12">
      <c r="A40" s="72"/>
      <c r="B40" s="41" t="s">
        <v>31</v>
      </c>
      <c r="C40" s="74">
        <v>27776</v>
      </c>
      <c r="D40" s="43"/>
      <c r="E40" s="44" t="s">
        <v>58</v>
      </c>
      <c r="F40" s="46">
        <v>2765</v>
      </c>
      <c r="G40" s="46">
        <v>27</v>
      </c>
      <c r="H40" s="47">
        <f t="shared" si="0"/>
        <v>2792</v>
      </c>
      <c r="I40" s="77" t="s">
        <v>59</v>
      </c>
      <c r="J40" s="61">
        <v>7.8</v>
      </c>
      <c r="K40" s="61">
        <v>8.3</v>
      </c>
      <c r="L40" s="62"/>
    </row>
    <row r="41" s="20" customFormat="1" ht="24.75" customHeight="1" spans="1:12">
      <c r="A41" s="72"/>
      <c r="B41" s="41" t="s">
        <v>31</v>
      </c>
      <c r="C41" s="74"/>
      <c r="D41" s="43"/>
      <c r="E41" s="44" t="s">
        <v>45</v>
      </c>
      <c r="F41" s="46">
        <v>2491</v>
      </c>
      <c r="G41" s="46">
        <v>24</v>
      </c>
      <c r="H41" s="47">
        <f t="shared" si="0"/>
        <v>2515</v>
      </c>
      <c r="I41" s="78"/>
      <c r="J41" s="61">
        <v>7.7</v>
      </c>
      <c r="K41" s="61">
        <v>8.2</v>
      </c>
      <c r="L41" s="62"/>
    </row>
    <row r="42" s="20" customFormat="1" ht="24.75" customHeight="1" spans="1:12">
      <c r="A42" s="72"/>
      <c r="B42" s="41" t="s">
        <v>31</v>
      </c>
      <c r="C42" s="73"/>
      <c r="D42" s="43"/>
      <c r="E42" s="44" t="s">
        <v>60</v>
      </c>
      <c r="F42" s="46">
        <v>503</v>
      </c>
      <c r="G42" s="46">
        <v>5</v>
      </c>
      <c r="H42" s="47">
        <f t="shared" si="0"/>
        <v>508</v>
      </c>
      <c r="I42" s="79"/>
      <c r="J42" s="61">
        <v>3.5</v>
      </c>
      <c r="K42" s="61">
        <v>4</v>
      </c>
      <c r="L42" s="62"/>
    </row>
    <row r="43" s="20" customFormat="1" ht="24.75" customHeight="1" spans="1:12">
      <c r="A43" s="72"/>
      <c r="B43" s="41" t="s">
        <v>31</v>
      </c>
      <c r="C43" s="74">
        <v>27777</v>
      </c>
      <c r="D43" s="43"/>
      <c r="E43" s="44" t="s">
        <v>58</v>
      </c>
      <c r="F43" s="46">
        <v>1839</v>
      </c>
      <c r="G43" s="46">
        <v>18</v>
      </c>
      <c r="H43" s="47">
        <f t="shared" si="0"/>
        <v>1857</v>
      </c>
      <c r="I43" s="77" t="s">
        <v>61</v>
      </c>
      <c r="J43" s="61">
        <v>5</v>
      </c>
      <c r="K43" s="61">
        <v>5.5</v>
      </c>
      <c r="L43" s="62"/>
    </row>
    <row r="44" s="20" customFormat="1" ht="24.75" customHeight="1" spans="1:12">
      <c r="A44" s="72"/>
      <c r="B44" s="41" t="s">
        <v>31</v>
      </c>
      <c r="C44" s="74"/>
      <c r="D44" s="43"/>
      <c r="E44" s="44" t="s">
        <v>45</v>
      </c>
      <c r="F44" s="46">
        <v>1326</v>
      </c>
      <c r="G44" s="46">
        <v>13</v>
      </c>
      <c r="H44" s="47">
        <f t="shared" si="0"/>
        <v>1339</v>
      </c>
      <c r="I44" s="78"/>
      <c r="J44" s="61">
        <v>4</v>
      </c>
      <c r="K44" s="61">
        <v>4.4</v>
      </c>
      <c r="L44" s="62"/>
    </row>
    <row r="45" s="20" customFormat="1" ht="24.75" customHeight="1" spans="1:12">
      <c r="A45" s="72"/>
      <c r="B45" s="41" t="s">
        <v>31</v>
      </c>
      <c r="C45" s="73"/>
      <c r="D45" s="43"/>
      <c r="E45" s="44" t="s">
        <v>62</v>
      </c>
      <c r="F45" s="46">
        <v>327</v>
      </c>
      <c r="G45" s="46">
        <v>3</v>
      </c>
      <c r="H45" s="47">
        <f t="shared" si="0"/>
        <v>330</v>
      </c>
      <c r="I45" s="79"/>
      <c r="J45" s="61">
        <v>3</v>
      </c>
      <c r="K45" s="61">
        <v>3.2</v>
      </c>
      <c r="L45" s="62"/>
    </row>
    <row r="46" s="20" customFormat="1" ht="24.75" customHeight="1" spans="1:12">
      <c r="A46" s="72"/>
      <c r="B46" s="41" t="s">
        <v>31</v>
      </c>
      <c r="C46" s="73">
        <v>27778</v>
      </c>
      <c r="D46" s="43"/>
      <c r="E46" s="44" t="s">
        <v>63</v>
      </c>
      <c r="F46" s="46">
        <v>329</v>
      </c>
      <c r="G46" s="46">
        <v>3</v>
      </c>
      <c r="H46" s="47">
        <f t="shared" si="0"/>
        <v>332</v>
      </c>
      <c r="I46" s="66" t="s">
        <v>64</v>
      </c>
      <c r="J46" s="61">
        <v>2</v>
      </c>
      <c r="K46" s="61">
        <v>2.4</v>
      </c>
      <c r="L46" s="62"/>
    </row>
    <row r="47" s="20" customFormat="1" ht="24.75" customHeight="1" spans="1:12">
      <c r="A47" s="72"/>
      <c r="B47" s="41" t="s">
        <v>31</v>
      </c>
      <c r="C47" s="74">
        <v>27779</v>
      </c>
      <c r="D47" s="43"/>
      <c r="E47" s="44" t="s">
        <v>37</v>
      </c>
      <c r="F47" s="46">
        <v>460</v>
      </c>
      <c r="G47" s="46">
        <v>4</v>
      </c>
      <c r="H47" s="47">
        <f t="shared" si="0"/>
        <v>464</v>
      </c>
      <c r="I47" s="77" t="s">
        <v>65</v>
      </c>
      <c r="J47" s="61">
        <v>2</v>
      </c>
      <c r="K47" s="61">
        <v>2.4</v>
      </c>
      <c r="L47" s="62"/>
    </row>
    <row r="48" s="20" customFormat="1" ht="24.75" customHeight="1" spans="1:12">
      <c r="A48" s="72"/>
      <c r="B48" s="41" t="s">
        <v>31</v>
      </c>
      <c r="C48" s="73"/>
      <c r="D48" s="43"/>
      <c r="E48" s="44" t="s">
        <v>32</v>
      </c>
      <c r="F48" s="46">
        <v>567</v>
      </c>
      <c r="G48" s="46">
        <v>5</v>
      </c>
      <c r="H48" s="47">
        <f t="shared" si="0"/>
        <v>572</v>
      </c>
      <c r="I48" s="79"/>
      <c r="J48" s="61">
        <v>3</v>
      </c>
      <c r="K48" s="61">
        <v>3.1</v>
      </c>
      <c r="L48" s="62"/>
    </row>
    <row r="49" s="20" customFormat="1" ht="24.75" customHeight="1" spans="1:12">
      <c r="A49" s="72"/>
      <c r="B49" s="41" t="s">
        <v>31</v>
      </c>
      <c r="C49" s="73">
        <v>27780</v>
      </c>
      <c r="D49" s="43"/>
      <c r="E49" s="44" t="s">
        <v>56</v>
      </c>
      <c r="F49" s="46">
        <v>201</v>
      </c>
      <c r="G49" s="46">
        <v>2</v>
      </c>
      <c r="H49" s="47">
        <f t="shared" si="0"/>
        <v>203</v>
      </c>
      <c r="I49" s="66" t="s">
        <v>66</v>
      </c>
      <c r="J49" s="61">
        <v>1</v>
      </c>
      <c r="K49" s="61">
        <v>1.5</v>
      </c>
      <c r="L49" s="62"/>
    </row>
    <row r="50" s="20" customFormat="1" ht="24.75" customHeight="1" spans="1:12">
      <c r="A50" s="72"/>
      <c r="B50" s="41" t="s">
        <v>31</v>
      </c>
      <c r="C50" s="73">
        <v>27870</v>
      </c>
      <c r="D50" s="43"/>
      <c r="E50" s="44" t="s">
        <v>50</v>
      </c>
      <c r="F50" s="46">
        <v>747</v>
      </c>
      <c r="G50" s="46">
        <v>7</v>
      </c>
      <c r="H50" s="47">
        <f t="shared" si="0"/>
        <v>754</v>
      </c>
      <c r="I50" s="66" t="s">
        <v>67</v>
      </c>
      <c r="J50" s="61">
        <v>2</v>
      </c>
      <c r="K50" s="61">
        <v>2.4</v>
      </c>
      <c r="L50" s="62"/>
    </row>
    <row r="51" s="20" customFormat="1" ht="24.75" customHeight="1" spans="1:12">
      <c r="A51" s="72"/>
      <c r="B51" s="41" t="s">
        <v>31</v>
      </c>
      <c r="C51" s="73">
        <v>27871</v>
      </c>
      <c r="D51" s="43"/>
      <c r="E51" s="44" t="s">
        <v>42</v>
      </c>
      <c r="F51" s="46">
        <v>543</v>
      </c>
      <c r="G51" s="46">
        <v>5</v>
      </c>
      <c r="H51" s="47">
        <f t="shared" si="0"/>
        <v>548</v>
      </c>
      <c r="I51" s="66" t="s">
        <v>68</v>
      </c>
      <c r="J51" s="61">
        <v>1.4</v>
      </c>
      <c r="K51" s="61">
        <v>1.9</v>
      </c>
      <c r="L51" s="62"/>
    </row>
    <row r="52" s="20" customFormat="1" ht="24.75" customHeight="1" spans="1:12">
      <c r="A52" s="53"/>
      <c r="B52" s="43"/>
      <c r="C52" s="54"/>
      <c r="D52" s="43"/>
      <c r="E52" s="55"/>
      <c r="F52" s="46"/>
      <c r="G52" s="46"/>
      <c r="H52" s="47"/>
      <c r="I52" s="66"/>
      <c r="J52" s="61"/>
      <c r="K52" s="61"/>
      <c r="L52" s="62"/>
    </row>
    <row r="53" s="20" customFormat="1" ht="24.75" customHeight="1" spans="1:12">
      <c r="A53" s="53" t="s">
        <v>69</v>
      </c>
      <c r="B53" s="43"/>
      <c r="C53" s="43"/>
      <c r="D53" s="43"/>
      <c r="E53" s="43"/>
      <c r="F53" s="46">
        <f>SUM(F8:F51)</f>
        <v>39285</v>
      </c>
      <c r="G53" s="46">
        <f>SUM(G8:G51)</f>
        <v>373</v>
      </c>
      <c r="H53" s="46">
        <f>SUM(H8:H51)</f>
        <v>39658</v>
      </c>
      <c r="I53" s="67" t="s">
        <v>70</v>
      </c>
      <c r="J53" s="61">
        <f>SUM(J8:J51)</f>
        <v>160.8</v>
      </c>
      <c r="K53" s="61">
        <f>SUM(K8:K51)</f>
        <v>178.4</v>
      </c>
      <c r="L53" s="68"/>
    </row>
    <row r="58" spans="13:13">
      <c r="M58" s="69"/>
    </row>
    <row r="60" spans="13:13">
      <c r="M60" s="20"/>
    </row>
    <row r="61" ht="34" customHeight="1" spans="13:13">
      <c r="M61" s="20"/>
    </row>
    <row r="62" ht="29" customHeight="1" spans="13:13">
      <c r="M62" s="20"/>
    </row>
    <row r="63" ht="26" customHeight="1" spans="13:13">
      <c r="M63" s="20"/>
    </row>
    <row r="64" ht="26" customHeight="1" spans="13:13">
      <c r="M64" s="20"/>
    </row>
    <row r="65" ht="26" customHeight="1" spans="13:13">
      <c r="M65" s="20"/>
    </row>
    <row r="66" ht="26" customHeight="1" spans="13:13">
      <c r="M66" s="20"/>
    </row>
    <row r="67" ht="26" customHeight="1" spans="13:13">
      <c r="M67" s="20"/>
    </row>
    <row r="68" ht="26" customHeight="1" spans="13:13">
      <c r="M68" s="20"/>
    </row>
    <row r="69" ht="26" customHeight="1" spans="13:13">
      <c r="M69" s="20"/>
    </row>
    <row r="70" ht="26" customHeight="1" spans="13:13">
      <c r="M70" s="20"/>
    </row>
    <row r="71" ht="26" customHeight="1"/>
    <row r="72" ht="26" customHeight="1"/>
    <row r="73" ht="26" customHeight="1"/>
    <row r="74" ht="26" customHeight="1"/>
    <row r="75" ht="26" customHeight="1"/>
    <row r="76" ht="24" customHeight="1"/>
    <row r="77" ht="25" customHeight="1"/>
    <row r="78" ht="32" customHeight="1"/>
    <row r="79" ht="24" customHeight="1"/>
    <row r="80" ht="34" customHeight="1"/>
    <row r="81" ht="28" customHeight="1"/>
    <row r="83" ht="29" customHeight="1"/>
    <row r="85" ht="28" customHeight="1"/>
    <row r="91" ht="32" customHeight="1"/>
    <row r="92" ht="27" customHeight="1"/>
    <row r="93" ht="30" customHeight="1"/>
    <row r="95" ht="32" customHeight="1"/>
  </sheetData>
  <mergeCells count="32">
    <mergeCell ref="A1:L1"/>
    <mergeCell ref="A2:L2"/>
    <mergeCell ref="E3:F3"/>
    <mergeCell ref="D4:E4"/>
    <mergeCell ref="A8:A51"/>
    <mergeCell ref="C8:C9"/>
    <mergeCell ref="C10:C12"/>
    <mergeCell ref="C13:C15"/>
    <mergeCell ref="C16:C18"/>
    <mergeCell ref="C19:C21"/>
    <mergeCell ref="C22:C25"/>
    <mergeCell ref="C26:C28"/>
    <mergeCell ref="C29:C32"/>
    <mergeCell ref="C34:C35"/>
    <mergeCell ref="C36:C38"/>
    <mergeCell ref="C40:C42"/>
    <mergeCell ref="C43:C45"/>
    <mergeCell ref="C47:C48"/>
    <mergeCell ref="I8:I9"/>
    <mergeCell ref="I10:I12"/>
    <mergeCell ref="I13:I15"/>
    <mergeCell ref="I16:I18"/>
    <mergeCell ref="I19:I21"/>
    <mergeCell ref="I22:I25"/>
    <mergeCell ref="I26:I28"/>
    <mergeCell ref="I29:I32"/>
    <mergeCell ref="I34:I35"/>
    <mergeCell ref="I36:I37"/>
    <mergeCell ref="I40:I42"/>
    <mergeCell ref="I43:I45"/>
    <mergeCell ref="I47:I48"/>
    <mergeCell ref="F4:L5"/>
  </mergeCells>
  <pageMargins left="0.7" right="0.7" top="0.75" bottom="0.75" header="0.3" footer="0.3"/>
  <pageSetup paperSize="9" scale="62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7"/>
  <sheetViews>
    <sheetView tabSelected="1" zoomScale="90" zoomScaleNormal="90" workbookViewId="0">
      <selection activeCell="C8" sqref="C8"/>
    </sheetView>
  </sheetViews>
  <sheetFormatPr defaultColWidth="18" defaultRowHeight="26.25"/>
  <cols>
    <col min="1" max="1" width="25.25" style="21" customWidth="1"/>
    <col min="2" max="2" width="18.375" style="21" customWidth="1"/>
    <col min="3" max="3" width="37.25" style="21" customWidth="1"/>
    <col min="4" max="4" width="6.75" style="21" customWidth="1"/>
    <col min="5" max="5" width="33.625" style="21" customWidth="1"/>
    <col min="6" max="6" width="10.875" style="21" customWidth="1"/>
    <col min="7" max="7" width="7.875" style="22" customWidth="1"/>
    <col min="8" max="8" width="8.21666666666667" style="21" customWidth="1"/>
    <col min="9" max="9" width="10.8833333333333" style="23" customWidth="1"/>
    <col min="10" max="10" width="10.1083333333333" style="24" customWidth="1"/>
    <col min="11" max="11" width="11.6666666666667" style="24" customWidth="1"/>
    <col min="12" max="12" width="32.25" style="21" customWidth="1"/>
    <col min="13" max="16384" width="18" style="21"/>
  </cols>
  <sheetData>
    <row r="1" spans="1:12">
      <c r="A1" s="23" t="s">
        <v>0</v>
      </c>
      <c r="B1" s="23"/>
      <c r="C1" s="23"/>
      <c r="D1" s="23"/>
      <c r="E1" s="23"/>
      <c r="F1" s="23"/>
      <c r="G1" s="23"/>
      <c r="H1" s="23"/>
      <c r="J1" s="23"/>
      <c r="K1" s="23"/>
      <c r="L1" s="23"/>
    </row>
    <row r="2" spans="1:12">
      <c r="A2" s="25" t="s">
        <v>1</v>
      </c>
      <c r="B2" s="23"/>
      <c r="C2" s="23"/>
      <c r="D2" s="23"/>
      <c r="E2" s="23"/>
      <c r="F2" s="23"/>
      <c r="G2" s="23"/>
      <c r="H2" s="23"/>
      <c r="I2" s="25"/>
      <c r="J2" s="23"/>
      <c r="K2" s="23"/>
      <c r="L2" s="23"/>
    </row>
    <row r="3" spans="4:7">
      <c r="D3" s="26" t="s">
        <v>2</v>
      </c>
      <c r="E3" s="27">
        <v>45806</v>
      </c>
      <c r="F3" s="27"/>
      <c r="G3" s="28"/>
    </row>
    <row r="4" ht="18" customHeight="1" spans="3:13">
      <c r="C4" s="26" t="s">
        <v>3</v>
      </c>
      <c r="D4" s="29" t="s">
        <v>71</v>
      </c>
      <c r="E4" s="29"/>
      <c r="F4" s="29" t="s">
        <v>5</v>
      </c>
      <c r="G4" s="29"/>
      <c r="H4" s="29"/>
      <c r="I4" s="29"/>
      <c r="J4" s="29"/>
      <c r="K4" s="29"/>
      <c r="L4" s="29"/>
      <c r="M4" s="56"/>
    </row>
    <row r="5" s="20" customFormat="1" ht="25" customHeight="1" spans="1:13">
      <c r="A5" s="30"/>
      <c r="B5" s="31"/>
      <c r="C5" s="31"/>
      <c r="D5" s="32"/>
      <c r="E5" s="32"/>
      <c r="F5" s="29"/>
      <c r="G5" s="29"/>
      <c r="H5" s="29"/>
      <c r="I5" s="29"/>
      <c r="J5" s="29"/>
      <c r="K5" s="29"/>
      <c r="L5" s="29"/>
      <c r="M5" s="57"/>
    </row>
    <row r="6" s="20" customFormat="1" ht="25.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6" t="s">
        <v>12</v>
      </c>
      <c r="H6" s="36" t="s">
        <v>13</v>
      </c>
      <c r="I6" s="39" t="s">
        <v>14</v>
      </c>
      <c r="J6" s="58" t="s">
        <v>15</v>
      </c>
      <c r="K6" s="58" t="s">
        <v>16</v>
      </c>
      <c r="L6" s="34" t="s">
        <v>17</v>
      </c>
    </row>
    <row r="7" s="20" customFormat="1" ht="26" customHeight="1" spans="1:12">
      <c r="A7" s="37" t="s">
        <v>18</v>
      </c>
      <c r="B7" s="34" t="s">
        <v>19</v>
      </c>
      <c r="C7" s="38" t="s">
        <v>20</v>
      </c>
      <c r="D7" s="39" t="s">
        <v>21</v>
      </c>
      <c r="E7" s="39" t="s">
        <v>22</v>
      </c>
      <c r="F7" s="36" t="s">
        <v>23</v>
      </c>
      <c r="G7" s="36" t="s">
        <v>24</v>
      </c>
      <c r="H7" s="36" t="s">
        <v>25</v>
      </c>
      <c r="I7" s="59" t="s">
        <v>26</v>
      </c>
      <c r="J7" s="58" t="s">
        <v>27</v>
      </c>
      <c r="K7" s="58" t="s">
        <v>28</v>
      </c>
      <c r="L7" s="34" t="s">
        <v>29</v>
      </c>
    </row>
    <row r="8" s="20" customFormat="1" ht="33" customHeight="1" spans="1:12">
      <c r="A8" s="40" t="s">
        <v>30</v>
      </c>
      <c r="B8" s="41" t="s">
        <v>31</v>
      </c>
      <c r="C8" s="42">
        <v>27731</v>
      </c>
      <c r="D8" s="43"/>
      <c r="E8" s="44" t="s">
        <v>72</v>
      </c>
      <c r="F8" s="45">
        <v>287</v>
      </c>
      <c r="G8" s="46">
        <v>2</v>
      </c>
      <c r="H8" s="47">
        <f>SUM(F8:G8)</f>
        <v>289</v>
      </c>
      <c r="I8" s="60" t="s">
        <v>73</v>
      </c>
      <c r="J8" s="61">
        <v>2.2</v>
      </c>
      <c r="K8" s="61">
        <v>2.7</v>
      </c>
      <c r="L8" s="62"/>
    </row>
    <row r="9" s="20" customFormat="1" ht="24.75" customHeight="1" spans="1:12">
      <c r="A9" s="48"/>
      <c r="B9" s="41" t="s">
        <v>31</v>
      </c>
      <c r="C9" s="42">
        <v>27733</v>
      </c>
      <c r="D9" s="43"/>
      <c r="E9" s="44" t="s">
        <v>74</v>
      </c>
      <c r="F9" s="46">
        <v>100</v>
      </c>
      <c r="G9" s="46">
        <v>1</v>
      </c>
      <c r="H9" s="47">
        <f t="shared" ref="H9:H43" si="0">SUM(F9:G9)</f>
        <v>101</v>
      </c>
      <c r="I9" s="63"/>
      <c r="J9" s="61">
        <v>0.8</v>
      </c>
      <c r="K9" s="61">
        <v>1</v>
      </c>
      <c r="L9" s="62"/>
    </row>
    <row r="10" s="20" customFormat="1" ht="24.75" customHeight="1" spans="1:12">
      <c r="A10" s="48"/>
      <c r="B10" s="41" t="s">
        <v>31</v>
      </c>
      <c r="C10" s="42">
        <v>27734</v>
      </c>
      <c r="D10" s="43"/>
      <c r="E10" s="44" t="s">
        <v>74</v>
      </c>
      <c r="F10" s="46">
        <v>100</v>
      </c>
      <c r="G10" s="46">
        <v>1</v>
      </c>
      <c r="H10" s="47">
        <f t="shared" si="0"/>
        <v>101</v>
      </c>
      <c r="I10" s="63"/>
      <c r="J10" s="61">
        <v>0.8</v>
      </c>
      <c r="K10" s="61">
        <v>1</v>
      </c>
      <c r="L10" s="62"/>
    </row>
    <row r="11" s="20" customFormat="1" ht="24.75" customHeight="1" spans="1:12">
      <c r="A11" s="48"/>
      <c r="B11" s="41" t="s">
        <v>31</v>
      </c>
      <c r="C11" s="42">
        <v>27735</v>
      </c>
      <c r="D11" s="43"/>
      <c r="E11" s="44" t="s">
        <v>75</v>
      </c>
      <c r="F11" s="46">
        <v>100</v>
      </c>
      <c r="G11" s="46">
        <v>1</v>
      </c>
      <c r="H11" s="47">
        <f t="shared" si="0"/>
        <v>101</v>
      </c>
      <c r="I11" s="63"/>
      <c r="J11" s="61">
        <v>0.8</v>
      </c>
      <c r="K11" s="61">
        <v>1</v>
      </c>
      <c r="L11" s="62"/>
    </row>
    <row r="12" s="20" customFormat="1" ht="24.75" customHeight="1" spans="1:12">
      <c r="A12" s="48"/>
      <c r="B12" s="41" t="s">
        <v>31</v>
      </c>
      <c r="C12" s="42">
        <v>27736</v>
      </c>
      <c r="D12" s="43"/>
      <c r="E12" s="44" t="s">
        <v>72</v>
      </c>
      <c r="F12" s="46">
        <v>733</v>
      </c>
      <c r="G12" s="46">
        <v>7</v>
      </c>
      <c r="H12" s="47">
        <f t="shared" si="0"/>
        <v>740</v>
      </c>
      <c r="I12" s="63"/>
      <c r="J12" s="61">
        <v>6.3</v>
      </c>
      <c r="K12" s="61">
        <v>6.8</v>
      </c>
      <c r="L12" s="62"/>
    </row>
    <row r="13" s="20" customFormat="1" ht="24.75" customHeight="1" spans="1:12">
      <c r="A13" s="48"/>
      <c r="B13" s="41" t="s">
        <v>31</v>
      </c>
      <c r="C13" s="42">
        <v>27737</v>
      </c>
      <c r="D13" s="43"/>
      <c r="E13" s="44" t="s">
        <v>72</v>
      </c>
      <c r="F13" s="46">
        <v>147</v>
      </c>
      <c r="G13" s="46">
        <v>1</v>
      </c>
      <c r="H13" s="47">
        <f t="shared" si="0"/>
        <v>148</v>
      </c>
      <c r="I13" s="64" t="s">
        <v>76</v>
      </c>
      <c r="J13" s="61">
        <v>1</v>
      </c>
      <c r="K13" s="61">
        <v>1.4</v>
      </c>
      <c r="L13" s="62"/>
    </row>
    <row r="14" s="20" customFormat="1" ht="24.75" customHeight="1" spans="1:12">
      <c r="A14" s="48"/>
      <c r="B14" s="41" t="s">
        <v>31</v>
      </c>
      <c r="C14" s="42">
        <v>27738</v>
      </c>
      <c r="D14" s="43"/>
      <c r="E14" s="44" t="s">
        <v>72</v>
      </c>
      <c r="F14" s="46">
        <v>572</v>
      </c>
      <c r="G14" s="46">
        <v>5</v>
      </c>
      <c r="H14" s="47">
        <f t="shared" si="0"/>
        <v>577</v>
      </c>
      <c r="I14" s="65"/>
      <c r="J14" s="61">
        <v>5</v>
      </c>
      <c r="K14" s="61">
        <v>5.3</v>
      </c>
      <c r="L14" s="62"/>
    </row>
    <row r="15" s="20" customFormat="1" ht="24.75" customHeight="1" spans="1:12">
      <c r="A15" s="48"/>
      <c r="B15" s="41" t="s">
        <v>31</v>
      </c>
      <c r="C15" s="42">
        <v>27739</v>
      </c>
      <c r="D15" s="43"/>
      <c r="E15" s="44" t="s">
        <v>72</v>
      </c>
      <c r="F15" s="46">
        <v>228</v>
      </c>
      <c r="G15" s="46">
        <v>2</v>
      </c>
      <c r="H15" s="47">
        <f t="shared" si="0"/>
        <v>230</v>
      </c>
      <c r="I15" s="65"/>
      <c r="J15" s="61">
        <v>1.6</v>
      </c>
      <c r="K15" s="61">
        <v>2.1</v>
      </c>
      <c r="L15" s="62"/>
    </row>
    <row r="16" s="20" customFormat="1" ht="24.75" customHeight="1" spans="1:12">
      <c r="A16" s="48"/>
      <c r="B16" s="41" t="s">
        <v>31</v>
      </c>
      <c r="C16" s="42">
        <v>27744</v>
      </c>
      <c r="D16" s="43"/>
      <c r="E16" s="44" t="s">
        <v>77</v>
      </c>
      <c r="F16" s="46">
        <v>296</v>
      </c>
      <c r="G16" s="46">
        <v>2</v>
      </c>
      <c r="H16" s="47">
        <f t="shared" si="0"/>
        <v>298</v>
      </c>
      <c r="I16" s="65"/>
      <c r="J16" s="61">
        <v>2.4</v>
      </c>
      <c r="K16" s="61">
        <v>2.9</v>
      </c>
      <c r="L16" s="62"/>
    </row>
    <row r="17" s="20" customFormat="1" ht="24.75" customHeight="1" spans="1:12">
      <c r="A17" s="48"/>
      <c r="B17" s="41" t="s">
        <v>31</v>
      </c>
      <c r="C17" s="42">
        <v>27760</v>
      </c>
      <c r="D17" s="43"/>
      <c r="E17" s="44" t="s">
        <v>77</v>
      </c>
      <c r="F17" s="46">
        <v>975</v>
      </c>
      <c r="G17" s="46">
        <v>9</v>
      </c>
      <c r="H17" s="47">
        <f t="shared" si="0"/>
        <v>984</v>
      </c>
      <c r="I17" s="65"/>
      <c r="J17" s="61">
        <v>9</v>
      </c>
      <c r="K17" s="61">
        <v>9.5</v>
      </c>
      <c r="L17" s="62"/>
    </row>
    <row r="18" s="20" customFormat="1" ht="24.75" customHeight="1" spans="1:12">
      <c r="A18" s="48"/>
      <c r="B18" s="41" t="s">
        <v>31</v>
      </c>
      <c r="C18" s="42">
        <v>27761</v>
      </c>
      <c r="D18" s="43"/>
      <c r="E18" s="44" t="s">
        <v>72</v>
      </c>
      <c r="F18" s="46">
        <v>100</v>
      </c>
      <c r="G18" s="46">
        <v>1</v>
      </c>
      <c r="H18" s="47">
        <f t="shared" si="0"/>
        <v>101</v>
      </c>
      <c r="I18" s="64" t="s">
        <v>78</v>
      </c>
      <c r="J18" s="61">
        <v>0.8</v>
      </c>
      <c r="K18" s="61">
        <v>1</v>
      </c>
      <c r="L18" s="62"/>
    </row>
    <row r="19" s="20" customFormat="1" ht="24.75" customHeight="1" spans="1:12">
      <c r="A19" s="48"/>
      <c r="B19" s="41" t="s">
        <v>31</v>
      </c>
      <c r="C19" s="42">
        <v>27779</v>
      </c>
      <c r="D19" s="43"/>
      <c r="E19" s="44" t="s">
        <v>77</v>
      </c>
      <c r="F19" s="46">
        <v>409</v>
      </c>
      <c r="G19" s="46">
        <v>4</v>
      </c>
      <c r="H19" s="47">
        <f t="shared" si="0"/>
        <v>413</v>
      </c>
      <c r="I19" s="65"/>
      <c r="J19" s="61">
        <v>3.4</v>
      </c>
      <c r="K19" s="61">
        <v>3.9</v>
      </c>
      <c r="L19" s="62"/>
    </row>
    <row r="20" s="20" customFormat="1" ht="24.75" customHeight="1" spans="1:12">
      <c r="A20" s="48"/>
      <c r="B20" s="41" t="s">
        <v>31</v>
      </c>
      <c r="C20" s="42">
        <v>27870</v>
      </c>
      <c r="D20" s="43"/>
      <c r="E20" s="44" t="s">
        <v>79</v>
      </c>
      <c r="F20" s="46">
        <v>483</v>
      </c>
      <c r="G20" s="46">
        <v>4</v>
      </c>
      <c r="H20" s="47">
        <f t="shared" si="0"/>
        <v>487</v>
      </c>
      <c r="I20" s="65"/>
      <c r="J20" s="61">
        <v>3</v>
      </c>
      <c r="K20" s="61">
        <v>3.5</v>
      </c>
      <c r="L20" s="62"/>
    </row>
    <row r="21" s="20" customFormat="1" ht="24.75" customHeight="1" spans="1:12">
      <c r="A21" s="48"/>
      <c r="B21" s="41" t="s">
        <v>31</v>
      </c>
      <c r="C21" s="42">
        <v>27871</v>
      </c>
      <c r="D21" s="43"/>
      <c r="E21" s="44" t="s">
        <v>80</v>
      </c>
      <c r="F21" s="46">
        <v>950</v>
      </c>
      <c r="G21" s="46">
        <v>9</v>
      </c>
      <c r="H21" s="47">
        <f t="shared" si="0"/>
        <v>959</v>
      </c>
      <c r="I21" s="65"/>
      <c r="J21" s="61">
        <v>5.2</v>
      </c>
      <c r="K21" s="61">
        <v>5.7</v>
      </c>
      <c r="L21" s="62"/>
    </row>
    <row r="22" s="20" customFormat="1" ht="24.75" customHeight="1" spans="1:12">
      <c r="A22" s="48"/>
      <c r="B22" s="41" t="s">
        <v>31</v>
      </c>
      <c r="C22" s="49">
        <v>27737</v>
      </c>
      <c r="D22" s="43"/>
      <c r="E22" s="44" t="s">
        <v>81</v>
      </c>
      <c r="F22" s="50">
        <v>1</v>
      </c>
      <c r="G22" s="46">
        <v>0</v>
      </c>
      <c r="H22" s="47">
        <f t="shared" si="0"/>
        <v>1</v>
      </c>
      <c r="I22" s="64" t="s">
        <v>82</v>
      </c>
      <c r="J22" s="61">
        <v>0.8</v>
      </c>
      <c r="K22" s="61">
        <v>1</v>
      </c>
      <c r="L22" s="62"/>
    </row>
    <row r="23" s="20" customFormat="1" ht="24.75" customHeight="1" spans="1:12">
      <c r="A23" s="48"/>
      <c r="B23" s="41" t="s">
        <v>31</v>
      </c>
      <c r="C23" s="51"/>
      <c r="D23" s="43"/>
      <c r="E23" s="44" t="s">
        <v>83</v>
      </c>
      <c r="F23" s="46">
        <v>1</v>
      </c>
      <c r="G23" s="46">
        <v>0</v>
      </c>
      <c r="H23" s="47">
        <f t="shared" si="0"/>
        <v>1</v>
      </c>
      <c r="I23" s="65"/>
      <c r="J23" s="61">
        <v>0.8</v>
      </c>
      <c r="K23" s="61">
        <v>1</v>
      </c>
      <c r="L23" s="62"/>
    </row>
    <row r="24" s="20" customFormat="1" ht="24.75" customHeight="1" spans="1:12">
      <c r="A24" s="48"/>
      <c r="B24" s="41" t="s">
        <v>31</v>
      </c>
      <c r="C24" s="52"/>
      <c r="D24" s="43"/>
      <c r="E24" s="44" t="s">
        <v>84</v>
      </c>
      <c r="F24" s="46">
        <v>2</v>
      </c>
      <c r="G24" s="46">
        <v>0</v>
      </c>
      <c r="H24" s="47">
        <f t="shared" si="0"/>
        <v>2</v>
      </c>
      <c r="I24" s="65"/>
      <c r="J24" s="61">
        <v>0.8</v>
      </c>
      <c r="K24" s="61">
        <v>1</v>
      </c>
      <c r="L24" s="62"/>
    </row>
    <row r="25" s="20" customFormat="1" ht="24.75" customHeight="1" spans="1:12">
      <c r="A25" s="48"/>
      <c r="B25" s="41" t="s">
        <v>31</v>
      </c>
      <c r="C25" s="49">
        <v>27739</v>
      </c>
      <c r="D25" s="43"/>
      <c r="E25" s="44" t="s">
        <v>81</v>
      </c>
      <c r="F25" s="46">
        <v>16</v>
      </c>
      <c r="G25" s="46">
        <v>0</v>
      </c>
      <c r="H25" s="47">
        <f t="shared" si="0"/>
        <v>16</v>
      </c>
      <c r="I25" s="65"/>
      <c r="J25" s="61">
        <v>0.8</v>
      </c>
      <c r="K25" s="61">
        <v>1</v>
      </c>
      <c r="L25" s="62"/>
    </row>
    <row r="26" s="20" customFormat="1" ht="24.75" customHeight="1" spans="1:12">
      <c r="A26" s="48"/>
      <c r="B26" s="41" t="s">
        <v>31</v>
      </c>
      <c r="C26" s="51"/>
      <c r="D26" s="43"/>
      <c r="E26" s="44" t="s">
        <v>85</v>
      </c>
      <c r="F26" s="46">
        <v>2</v>
      </c>
      <c r="G26" s="46">
        <v>0</v>
      </c>
      <c r="H26" s="47">
        <f t="shared" si="0"/>
        <v>2</v>
      </c>
      <c r="I26" s="65"/>
      <c r="J26" s="61">
        <v>0.8</v>
      </c>
      <c r="K26" s="61">
        <v>1</v>
      </c>
      <c r="L26" s="62"/>
    </row>
    <row r="27" s="20" customFormat="1" ht="24.75" customHeight="1" spans="1:12">
      <c r="A27" s="48"/>
      <c r="B27" s="41" t="s">
        <v>31</v>
      </c>
      <c r="C27" s="52"/>
      <c r="D27" s="43"/>
      <c r="E27" s="44" t="s">
        <v>86</v>
      </c>
      <c r="F27" s="46">
        <v>1</v>
      </c>
      <c r="G27" s="46">
        <v>0</v>
      </c>
      <c r="H27" s="47">
        <f t="shared" si="0"/>
        <v>1</v>
      </c>
      <c r="I27" s="65"/>
      <c r="J27" s="61">
        <v>0.8</v>
      </c>
      <c r="K27" s="61">
        <v>1</v>
      </c>
      <c r="L27" s="62"/>
    </row>
    <row r="28" s="20" customFormat="1" ht="24.75" customHeight="1" spans="1:12">
      <c r="A28" s="48"/>
      <c r="B28" s="41" t="s">
        <v>31</v>
      </c>
      <c r="C28" s="49">
        <v>27743</v>
      </c>
      <c r="D28" s="43"/>
      <c r="E28" s="44" t="s">
        <v>83</v>
      </c>
      <c r="F28" s="46">
        <v>1</v>
      </c>
      <c r="G28" s="46">
        <v>0</v>
      </c>
      <c r="H28" s="47">
        <f t="shared" si="0"/>
        <v>1</v>
      </c>
      <c r="I28" s="65"/>
      <c r="J28" s="61">
        <v>0.8</v>
      </c>
      <c r="K28" s="61">
        <v>1</v>
      </c>
      <c r="L28" s="62"/>
    </row>
    <row r="29" s="20" customFormat="1" ht="24.75" customHeight="1" spans="1:12">
      <c r="A29" s="48"/>
      <c r="B29" s="41" t="s">
        <v>31</v>
      </c>
      <c r="C29" s="52"/>
      <c r="D29" s="43"/>
      <c r="E29" s="44" t="s">
        <v>84</v>
      </c>
      <c r="F29" s="46">
        <v>2</v>
      </c>
      <c r="G29" s="46">
        <v>0</v>
      </c>
      <c r="H29" s="47">
        <f t="shared" si="0"/>
        <v>2</v>
      </c>
      <c r="I29" s="65"/>
      <c r="J29" s="61">
        <v>0.8</v>
      </c>
      <c r="K29" s="61">
        <v>1</v>
      </c>
      <c r="L29" s="62"/>
    </row>
    <row r="30" s="20" customFormat="1" ht="24.75" customHeight="1" spans="1:12">
      <c r="A30" s="48"/>
      <c r="B30" s="41" t="s">
        <v>31</v>
      </c>
      <c r="C30" s="49">
        <v>27761</v>
      </c>
      <c r="D30" s="43"/>
      <c r="E30" s="44" t="s">
        <v>81</v>
      </c>
      <c r="F30" s="46">
        <v>7</v>
      </c>
      <c r="G30" s="46">
        <v>0</v>
      </c>
      <c r="H30" s="47">
        <f t="shared" si="0"/>
        <v>7</v>
      </c>
      <c r="I30" s="65"/>
      <c r="J30" s="61">
        <v>0.8</v>
      </c>
      <c r="K30" s="61">
        <v>1</v>
      </c>
      <c r="L30" s="62"/>
    </row>
    <row r="31" s="20" customFormat="1" ht="24.75" customHeight="1" spans="1:12">
      <c r="A31" s="48"/>
      <c r="B31" s="41" t="s">
        <v>31</v>
      </c>
      <c r="C31" s="51"/>
      <c r="D31" s="43"/>
      <c r="E31" s="44" t="s">
        <v>83</v>
      </c>
      <c r="F31" s="46">
        <v>1</v>
      </c>
      <c r="G31" s="46">
        <v>0</v>
      </c>
      <c r="H31" s="47">
        <f t="shared" si="0"/>
        <v>1</v>
      </c>
      <c r="I31" s="65"/>
      <c r="J31" s="61">
        <v>0.8</v>
      </c>
      <c r="K31" s="61">
        <v>1</v>
      </c>
      <c r="L31" s="62"/>
    </row>
    <row r="32" s="20" customFormat="1" ht="24.75" customHeight="1" spans="1:12">
      <c r="A32" s="48"/>
      <c r="B32" s="41" t="s">
        <v>31</v>
      </c>
      <c r="C32" s="51"/>
      <c r="D32" s="43"/>
      <c r="E32" s="44" t="s">
        <v>85</v>
      </c>
      <c r="F32" s="46">
        <v>2</v>
      </c>
      <c r="G32" s="46">
        <v>0</v>
      </c>
      <c r="H32" s="47">
        <f t="shared" si="0"/>
        <v>2</v>
      </c>
      <c r="I32" s="65"/>
      <c r="J32" s="61">
        <v>0.8</v>
      </c>
      <c r="K32" s="61">
        <v>1</v>
      </c>
      <c r="L32" s="62"/>
    </row>
    <row r="33" s="20" customFormat="1" ht="24.75" customHeight="1" spans="1:12">
      <c r="A33" s="48"/>
      <c r="B33" s="41" t="s">
        <v>31</v>
      </c>
      <c r="C33" s="52"/>
      <c r="D33" s="43"/>
      <c r="E33" s="44" t="s">
        <v>84</v>
      </c>
      <c r="F33" s="46">
        <v>1</v>
      </c>
      <c r="G33" s="46">
        <v>0</v>
      </c>
      <c r="H33" s="47">
        <f t="shared" si="0"/>
        <v>1</v>
      </c>
      <c r="I33" s="65"/>
      <c r="J33" s="61">
        <v>0.8</v>
      </c>
      <c r="K33" s="61">
        <v>1</v>
      </c>
      <c r="L33" s="62"/>
    </row>
    <row r="34" s="20" customFormat="1" ht="24.75" customHeight="1" spans="1:12">
      <c r="A34" s="48"/>
      <c r="B34" s="41" t="s">
        <v>31</v>
      </c>
      <c r="C34" s="49">
        <v>27766</v>
      </c>
      <c r="D34" s="43"/>
      <c r="E34" s="44" t="s">
        <v>81</v>
      </c>
      <c r="F34" s="46">
        <v>6</v>
      </c>
      <c r="G34" s="46">
        <v>0</v>
      </c>
      <c r="H34" s="47">
        <f t="shared" si="0"/>
        <v>6</v>
      </c>
      <c r="I34" s="65"/>
      <c r="J34" s="61">
        <v>0.8</v>
      </c>
      <c r="K34" s="61">
        <v>1</v>
      </c>
      <c r="L34" s="62"/>
    </row>
    <row r="35" s="20" customFormat="1" ht="24.75" customHeight="1" spans="1:12">
      <c r="A35" s="48"/>
      <c r="B35" s="41" t="s">
        <v>31</v>
      </c>
      <c r="C35" s="51"/>
      <c r="D35" s="43"/>
      <c r="E35" s="44" t="s">
        <v>83</v>
      </c>
      <c r="F35" s="46">
        <v>1</v>
      </c>
      <c r="G35" s="46">
        <v>0</v>
      </c>
      <c r="H35" s="47">
        <f t="shared" si="0"/>
        <v>1</v>
      </c>
      <c r="I35" s="65"/>
      <c r="J35" s="61">
        <v>0.8</v>
      </c>
      <c r="K35" s="61">
        <v>1</v>
      </c>
      <c r="L35" s="62"/>
    </row>
    <row r="36" s="20" customFormat="1" ht="24.75" customHeight="1" spans="1:12">
      <c r="A36" s="48"/>
      <c r="B36" s="41" t="s">
        <v>31</v>
      </c>
      <c r="C36" s="51"/>
      <c r="D36" s="43"/>
      <c r="E36" s="44" t="s">
        <v>85</v>
      </c>
      <c r="F36" s="46">
        <v>2</v>
      </c>
      <c r="G36" s="46">
        <v>0</v>
      </c>
      <c r="H36" s="47">
        <f t="shared" si="0"/>
        <v>2</v>
      </c>
      <c r="I36" s="65"/>
      <c r="J36" s="61">
        <v>0.8</v>
      </c>
      <c r="K36" s="61">
        <v>1</v>
      </c>
      <c r="L36" s="62"/>
    </row>
    <row r="37" s="20" customFormat="1" ht="24.75" customHeight="1" spans="1:12">
      <c r="A37" s="48"/>
      <c r="B37" s="41" t="s">
        <v>31</v>
      </c>
      <c r="C37" s="52"/>
      <c r="D37" s="43"/>
      <c r="E37" s="44" t="s">
        <v>86</v>
      </c>
      <c r="F37" s="46">
        <v>1</v>
      </c>
      <c r="G37" s="46">
        <v>0</v>
      </c>
      <c r="H37" s="47">
        <f t="shared" si="0"/>
        <v>1</v>
      </c>
      <c r="I37" s="65"/>
      <c r="J37" s="61">
        <v>0.8</v>
      </c>
      <c r="K37" s="61">
        <v>1</v>
      </c>
      <c r="L37" s="62"/>
    </row>
    <row r="38" s="20" customFormat="1" ht="24.75" customHeight="1" spans="1:12">
      <c r="A38" s="48"/>
      <c r="B38" s="41" t="s">
        <v>31</v>
      </c>
      <c r="C38" s="49">
        <v>27778</v>
      </c>
      <c r="D38" s="43"/>
      <c r="E38" s="44" t="s">
        <v>81</v>
      </c>
      <c r="F38" s="46">
        <v>28</v>
      </c>
      <c r="G38" s="46">
        <v>0</v>
      </c>
      <c r="H38" s="47">
        <f t="shared" si="0"/>
        <v>28</v>
      </c>
      <c r="I38" s="65"/>
      <c r="J38" s="61">
        <v>1</v>
      </c>
      <c r="K38" s="61">
        <v>1.5</v>
      </c>
      <c r="L38" s="62"/>
    </row>
    <row r="39" s="20" customFormat="1" ht="24.75" customHeight="1" spans="1:12">
      <c r="A39" s="48"/>
      <c r="B39" s="41" t="s">
        <v>31</v>
      </c>
      <c r="C39" s="51"/>
      <c r="D39" s="43"/>
      <c r="E39" s="44" t="s">
        <v>83</v>
      </c>
      <c r="F39" s="46">
        <v>1</v>
      </c>
      <c r="G39" s="46">
        <v>0</v>
      </c>
      <c r="H39" s="47">
        <f t="shared" si="0"/>
        <v>1</v>
      </c>
      <c r="I39" s="65"/>
      <c r="J39" s="61">
        <v>0.8</v>
      </c>
      <c r="K39" s="61">
        <v>1</v>
      </c>
      <c r="L39" s="62"/>
    </row>
    <row r="40" s="20" customFormat="1" ht="24.75" customHeight="1" spans="1:12">
      <c r="A40" s="48"/>
      <c r="B40" s="41" t="s">
        <v>31</v>
      </c>
      <c r="C40" s="51"/>
      <c r="D40" s="43"/>
      <c r="E40" s="44" t="s">
        <v>85</v>
      </c>
      <c r="F40" s="46">
        <v>2</v>
      </c>
      <c r="G40" s="46">
        <v>0</v>
      </c>
      <c r="H40" s="47">
        <f t="shared" si="0"/>
        <v>2</v>
      </c>
      <c r="I40" s="65"/>
      <c r="J40" s="61">
        <v>0.8</v>
      </c>
      <c r="K40" s="61">
        <v>1</v>
      </c>
      <c r="L40" s="62"/>
    </row>
    <row r="41" s="20" customFormat="1" ht="24.75" customHeight="1" spans="1:12">
      <c r="A41" s="48"/>
      <c r="B41" s="41" t="s">
        <v>31</v>
      </c>
      <c r="C41" s="52"/>
      <c r="D41" s="43"/>
      <c r="E41" s="44" t="s">
        <v>84</v>
      </c>
      <c r="F41" s="46">
        <v>2</v>
      </c>
      <c r="G41" s="46">
        <v>0</v>
      </c>
      <c r="H41" s="47">
        <f t="shared" si="0"/>
        <v>2</v>
      </c>
      <c r="I41" s="65"/>
      <c r="J41" s="61">
        <v>0.8</v>
      </c>
      <c r="K41" s="61">
        <v>1</v>
      </c>
      <c r="L41" s="62"/>
    </row>
    <row r="42" s="20" customFormat="1" ht="24.75" customHeight="1" spans="1:12">
      <c r="A42" s="48"/>
      <c r="B42" s="41" t="s">
        <v>31</v>
      </c>
      <c r="C42" s="49">
        <v>27780</v>
      </c>
      <c r="D42" s="43"/>
      <c r="E42" s="44" t="s">
        <v>81</v>
      </c>
      <c r="F42" s="46">
        <v>5</v>
      </c>
      <c r="G42" s="46">
        <v>0</v>
      </c>
      <c r="H42" s="47">
        <f t="shared" si="0"/>
        <v>5</v>
      </c>
      <c r="I42" s="65"/>
      <c r="J42" s="61">
        <v>0.8</v>
      </c>
      <c r="K42" s="61">
        <v>1</v>
      </c>
      <c r="L42" s="62"/>
    </row>
    <row r="43" s="20" customFormat="1" ht="24.75" customHeight="1" spans="1:12">
      <c r="A43" s="48"/>
      <c r="B43" s="41" t="s">
        <v>31</v>
      </c>
      <c r="C43" s="52"/>
      <c r="D43" s="43"/>
      <c r="E43" s="44" t="s">
        <v>84</v>
      </c>
      <c r="F43" s="46">
        <v>2</v>
      </c>
      <c r="G43" s="46">
        <v>0</v>
      </c>
      <c r="H43" s="47">
        <f t="shared" si="0"/>
        <v>2</v>
      </c>
      <c r="I43" s="65"/>
      <c r="J43" s="61">
        <v>0.8</v>
      </c>
      <c r="K43" s="61">
        <v>1</v>
      </c>
      <c r="L43" s="62"/>
    </row>
    <row r="44" s="20" customFormat="1" ht="24.75" customHeight="1" spans="1:12">
      <c r="A44" s="53"/>
      <c r="B44" s="43"/>
      <c r="C44" s="54"/>
      <c r="D44" s="43"/>
      <c r="E44" s="55"/>
      <c r="F44" s="46"/>
      <c r="G44" s="46"/>
      <c r="H44" s="47"/>
      <c r="I44" s="66"/>
      <c r="J44" s="61"/>
      <c r="K44" s="61"/>
      <c r="L44" s="62"/>
    </row>
    <row r="45" s="20" customFormat="1" ht="24.75" customHeight="1" spans="1:12">
      <c r="A45" s="53" t="s">
        <v>69</v>
      </c>
      <c r="B45" s="43"/>
      <c r="C45" s="43"/>
      <c r="D45" s="43"/>
      <c r="E45" s="43"/>
      <c r="F45" s="46">
        <f>SUM(F8:F43)</f>
        <v>5567</v>
      </c>
      <c r="G45" s="46">
        <f>SUM(G8:G43)</f>
        <v>49</v>
      </c>
      <c r="H45" s="46">
        <f>SUM(H8:H43)</f>
        <v>5616</v>
      </c>
      <c r="I45" s="67" t="s">
        <v>87</v>
      </c>
      <c r="J45" s="61">
        <f>SUM(J8:J43)</f>
        <v>60.0999999999999</v>
      </c>
      <c r="K45" s="61">
        <f>SUM(K8:K43)</f>
        <v>70.3</v>
      </c>
      <c r="L45" s="68"/>
    </row>
    <row r="50" spans="13:13">
      <c r="M50" s="69"/>
    </row>
    <row r="52" spans="13:13">
      <c r="M52" s="20"/>
    </row>
    <row r="53" ht="34" customHeight="1" spans="13:13">
      <c r="M53" s="20"/>
    </row>
    <row r="54" ht="29" customHeight="1" spans="13:13">
      <c r="M54" s="20"/>
    </row>
    <row r="55" ht="26" customHeight="1" spans="13:13">
      <c r="M55" s="20"/>
    </row>
    <row r="56" ht="26" customHeight="1" spans="13:13">
      <c r="M56" s="20"/>
    </row>
    <row r="57" ht="26" customHeight="1" spans="13:13">
      <c r="M57" s="20"/>
    </row>
    <row r="58" ht="26" customHeight="1" spans="13:13">
      <c r="M58" s="20"/>
    </row>
    <row r="59" ht="26" customHeight="1" spans="13:13">
      <c r="M59" s="20"/>
    </row>
    <row r="60" ht="26" customHeight="1" spans="13:13">
      <c r="M60" s="20"/>
    </row>
    <row r="61" ht="26" customHeight="1" spans="13:13">
      <c r="M61" s="20"/>
    </row>
    <row r="62" ht="26" customHeight="1" spans="13:13">
      <c r="M62" s="20"/>
    </row>
    <row r="63" ht="26" customHeight="1"/>
    <row r="64" ht="26" customHeight="1"/>
    <row r="65" ht="26" customHeight="1"/>
    <row r="66" ht="26" customHeight="1"/>
    <row r="67" ht="26" customHeight="1"/>
    <row r="68" ht="24" customHeight="1"/>
    <row r="69" ht="25" customHeight="1"/>
    <row r="70" ht="32" customHeight="1"/>
    <row r="71" ht="24" customHeight="1"/>
    <row r="72" ht="34" customHeight="1"/>
    <row r="73" ht="28" customHeight="1"/>
    <row r="75" ht="29" customHeight="1"/>
    <row r="77" ht="28" customHeight="1"/>
    <row r="83" ht="32" customHeight="1"/>
    <row r="84" ht="27" customHeight="1"/>
    <row r="85" ht="30" customHeight="1"/>
    <row r="87" ht="32" customHeight="1"/>
  </sheetData>
  <mergeCells count="17">
    <mergeCell ref="A1:L1"/>
    <mergeCell ref="A2:L2"/>
    <mergeCell ref="E3:F3"/>
    <mergeCell ref="D4:E4"/>
    <mergeCell ref="A8:A43"/>
    <mergeCell ref="C22:C24"/>
    <mergeCell ref="C25:C27"/>
    <mergeCell ref="C28:C29"/>
    <mergeCell ref="C30:C33"/>
    <mergeCell ref="C34:C37"/>
    <mergeCell ref="C38:C41"/>
    <mergeCell ref="C42:C43"/>
    <mergeCell ref="I8:I12"/>
    <mergeCell ref="I13:I17"/>
    <mergeCell ref="I18:I21"/>
    <mergeCell ref="I22:I43"/>
    <mergeCell ref="F4:L5"/>
  </mergeCells>
  <pageMargins left="0.7" right="0.7" top="0.75" bottom="0.75" header="0.3" footer="0.3"/>
  <pageSetup paperSize="9" scale="62" fitToHeight="0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zoomScale="120" zoomScaleNormal="120" workbookViewId="0">
      <selection activeCell="B11" sqref="B11"/>
    </sheetView>
  </sheetViews>
  <sheetFormatPr defaultColWidth="9" defaultRowHeight="13.5" outlineLevelCol="2"/>
  <cols>
    <col min="1" max="1" width="22.6" customWidth="1"/>
    <col min="2" max="2" width="28.85" customWidth="1"/>
    <col min="3" max="3" width="23.75" customWidth="1"/>
  </cols>
  <sheetData>
    <row r="1" ht="75.75" spans="1:3">
      <c r="A1" s="1" t="s">
        <v>88</v>
      </c>
      <c r="B1" s="2"/>
      <c r="C1" s="3"/>
    </row>
    <row r="2" ht="35" customHeight="1" spans="1:3">
      <c r="A2" s="4" t="s">
        <v>89</v>
      </c>
      <c r="B2" s="5" t="s">
        <v>90</v>
      </c>
      <c r="C2" s="6"/>
    </row>
    <row r="3" ht="32" customHeight="1" spans="1:3">
      <c r="A3" s="4" t="s">
        <v>91</v>
      </c>
      <c r="B3" s="7" t="s">
        <v>92</v>
      </c>
      <c r="C3" s="8"/>
    </row>
    <row r="4" ht="63" customHeight="1" spans="1:3">
      <c r="A4" s="4" t="s">
        <v>93</v>
      </c>
      <c r="B4" s="9">
        <v>4500526280</v>
      </c>
      <c r="C4" s="8"/>
    </row>
    <row r="5" ht="35" customHeight="1" spans="1:3">
      <c r="A5" s="4" t="s">
        <v>94</v>
      </c>
      <c r="B5" s="10" t="s">
        <v>95</v>
      </c>
      <c r="C5" s="11" t="s">
        <v>96</v>
      </c>
    </row>
    <row r="6" ht="32" customHeight="1" spans="1:3">
      <c r="A6" s="4" t="s">
        <v>97</v>
      </c>
      <c r="B6" s="12" t="s">
        <v>98</v>
      </c>
      <c r="C6" s="13" t="s">
        <v>99</v>
      </c>
    </row>
    <row r="7" ht="33" customHeight="1" spans="1:3">
      <c r="A7" s="4" t="s">
        <v>100</v>
      </c>
      <c r="B7" s="14" t="s">
        <v>101</v>
      </c>
      <c r="C7" s="13"/>
    </row>
    <row r="8" ht="36" spans="1:3">
      <c r="A8" s="4" t="s">
        <v>102</v>
      </c>
      <c r="B8" s="14" t="s">
        <v>103</v>
      </c>
      <c r="C8" s="13"/>
    </row>
    <row r="9" ht="36" customHeight="1" spans="1:3">
      <c r="A9" s="4" t="s">
        <v>104</v>
      </c>
      <c r="B9" s="5" t="s">
        <v>105</v>
      </c>
      <c r="C9" s="15" t="s">
        <v>106</v>
      </c>
    </row>
    <row r="10" ht="33" customHeight="1" spans="1:3">
      <c r="A10" s="4" t="s">
        <v>107</v>
      </c>
      <c r="B10" s="5" t="s">
        <v>108</v>
      </c>
      <c r="C10" s="16" t="s">
        <v>109</v>
      </c>
    </row>
    <row r="11" ht="30" customHeight="1" spans="1:3">
      <c r="A11" s="4" t="s">
        <v>110</v>
      </c>
      <c r="B11" s="5" t="s">
        <v>111</v>
      </c>
      <c r="C11" s="16"/>
    </row>
    <row r="12" ht="31" customHeight="1" spans="1:3">
      <c r="A12" s="17" t="s">
        <v>112</v>
      </c>
      <c r="B12" s="18" t="s">
        <v>113</v>
      </c>
      <c r="C12" s="19"/>
    </row>
    <row r="14" ht="14.25"/>
    <row r="15" ht="75.75" spans="1:3">
      <c r="A15" s="1" t="s">
        <v>88</v>
      </c>
      <c r="B15" s="2"/>
      <c r="C15" s="3"/>
    </row>
    <row r="16" ht="42" customHeight="1" spans="1:3">
      <c r="A16" s="4" t="s">
        <v>89</v>
      </c>
      <c r="B16" s="5"/>
      <c r="C16" s="6"/>
    </row>
    <row r="17" ht="36" customHeight="1" spans="1:3">
      <c r="A17" s="4" t="s">
        <v>91</v>
      </c>
      <c r="B17" s="7"/>
      <c r="C17" s="8"/>
    </row>
    <row r="18" ht="61" customHeight="1" spans="1:3">
      <c r="A18" s="4" t="s">
        <v>93</v>
      </c>
      <c r="B18" s="9"/>
      <c r="C18" s="8"/>
    </row>
    <row r="19" ht="34" customHeight="1" spans="1:3">
      <c r="A19" s="4" t="s">
        <v>94</v>
      </c>
      <c r="B19" s="10"/>
      <c r="C19" s="11"/>
    </row>
    <row r="20" ht="32" customHeight="1" spans="1:3">
      <c r="A20" s="4" t="s">
        <v>97</v>
      </c>
      <c r="B20" s="12"/>
      <c r="C20" s="13"/>
    </row>
    <row r="21" ht="30" customHeight="1" spans="1:3">
      <c r="A21" s="4" t="s">
        <v>100</v>
      </c>
      <c r="B21" s="14"/>
      <c r="C21" s="13"/>
    </row>
    <row r="22" ht="36" spans="1:3">
      <c r="A22" s="4" t="s">
        <v>102</v>
      </c>
      <c r="B22" s="14"/>
      <c r="C22" s="13"/>
    </row>
    <row r="23" ht="30" customHeight="1" spans="1:3">
      <c r="A23" s="4" t="s">
        <v>104</v>
      </c>
      <c r="B23" s="5"/>
      <c r="C23" s="15"/>
    </row>
    <row r="24" ht="33" customHeight="1" spans="1:3">
      <c r="A24" s="4" t="s">
        <v>107</v>
      </c>
      <c r="B24" s="5"/>
      <c r="C24" s="16"/>
    </row>
    <row r="25" ht="28" customHeight="1" spans="1:3">
      <c r="A25" s="4" t="s">
        <v>110</v>
      </c>
      <c r="B25" s="5"/>
      <c r="C25" s="16"/>
    </row>
    <row r="26" ht="23" customHeight="1" spans="1:3">
      <c r="A26" s="17" t="s">
        <v>112</v>
      </c>
      <c r="B26" s="18"/>
      <c r="C26" s="19"/>
    </row>
  </sheetData>
  <mergeCells count="8">
    <mergeCell ref="A1:C1"/>
    <mergeCell ref="A15:C15"/>
    <mergeCell ref="C2:C4"/>
    <mergeCell ref="C6:C7"/>
    <mergeCell ref="C10:C12"/>
    <mergeCell ref="C16:C18"/>
    <mergeCell ref="C20:C21"/>
    <mergeCell ref="C24:C2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2025-05-29T02:03:05Z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CB623F808CD74F4F9270536AA01D4CA8_13</vt:lpwstr>
  </property>
</Properties>
</file>