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  <sheet name="Sheet1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箱单!$A$1:$L$17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<sst xmlns="http://schemas.openxmlformats.org/spreadsheetml/2006/main" count="116" uniqueCount="76">
  <si>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</si>
  <si>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</si>
  <si>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</si>
  <si>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</si>
  <si>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200 488 2486</t>
  </si>
  <si>
    <t xml:space="preserve">地址：浙江省金华市浦江县星碧大道218号凯普服饰有限公司豆芽19957967505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</si>
  <si>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</si>
  <si>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</si>
  <si>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</si>
  <si>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</si>
  <si>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</si>
  <si>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</si>
  <si>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</si>
  <si>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</si>
  <si>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</si>
  <si>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</si>
  <si>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</si>
  <si>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</si>
  <si>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</si>
  <si>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</si>
  <si>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</si>
  <si>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</si>
  <si>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</si>
  <si>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</si>
  <si>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</si>
  <si>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</si>
  <si>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</si>
  <si>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</si>
  <si>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</si>
  <si>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</si>
  <si>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S25050723</t>
  </si>
  <si>
    <t>TESCO</t>
  </si>
  <si>
    <r>
      <t xml:space="preserve">VPM250521-01 </t>
    </r>
    <r>
      <rPr>
        <b/>
        <sz val="11"/>
        <color rgb="FF000000"/>
        <rFont val="宋体"/>
        <charset val="134"/>
      </rPr>
      <t>皮裤</t>
    </r>
  </si>
  <si>
    <t>44*61CM</t>
  </si>
  <si>
    <t>1/5</t>
  </si>
  <si>
    <t>60*44CM</t>
  </si>
  <si>
    <t>45*49CM</t>
  </si>
  <si>
    <t>60+20+20*95CM</t>
  </si>
  <si>
    <t>21*38CM</t>
  </si>
  <si>
    <t>2/5</t>
  </si>
  <si>
    <t>27*43CM</t>
  </si>
  <si>
    <t>3/5</t>
  </si>
  <si>
    <t>4/5</t>
  </si>
  <si>
    <t>5/5</t>
  </si>
  <si>
    <t>合计：</t>
  </si>
  <si>
    <t>5</t>
  </si>
  <si>
    <t xml:space="preserve"> </t>
  </si>
  <si>
    <t>Factory name (工厂名称)</t>
  </si>
  <si>
    <t>睿颢</t>
  </si>
  <si>
    <t>6-9</t>
  </si>
  <si>
    <t>ORDER NR(订单号)</t>
  </si>
  <si>
    <t>PBYM4857</t>
  </si>
  <si>
    <t>PO. Number(客户PO#)</t>
  </si>
  <si>
    <t>2502BXJ331 
4500526291/1566 1121/102762KC</t>
  </si>
  <si>
    <t>Product Type:(产品型号）</t>
  </si>
  <si>
    <t>2.3丝--MNG自封袋</t>
  </si>
  <si>
    <t>Carton No.(箱号):</t>
  </si>
  <si>
    <t>SIZE(胶袋尺寸)：</t>
  </si>
  <si>
    <t>16cm*(28cm+5cm)</t>
  </si>
  <si>
    <t>1/2</t>
  </si>
  <si>
    <t>QTY(数量)</t>
  </si>
  <si>
    <t>520PCS</t>
  </si>
  <si>
    <t>Inner Packages(包装方式）</t>
  </si>
  <si>
    <t>袋装出货</t>
  </si>
  <si>
    <t>Carton Dimension（箱规）</t>
  </si>
  <si>
    <t>71cm*38cm*12cm</t>
  </si>
  <si>
    <t>Country of Origin：</t>
  </si>
  <si>
    <t>Gross Weight（毛重）</t>
  </si>
  <si>
    <t>1.2KGS</t>
  </si>
  <si>
    <t>Made In China</t>
  </si>
  <si>
    <t>Net Weight（净重）</t>
  </si>
  <si>
    <t>1KGS</t>
  </si>
  <si>
    <t>Remark（备注）</t>
  </si>
  <si>
    <t>内有详单</t>
  </si>
  <si>
    <t>10-14</t>
  </si>
  <si>
    <t>2/2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</si>
</sst>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5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0"/>
      <color indexed="8"/>
      <name val="等线"/>
      <charset val="134"/>
    </font>
    <font>
      <b/>
      <sz val="12"/>
      <color indexed="8"/>
      <name val="等线"/>
      <charset val="134"/>
    </font>
    <font>
      <b/>
      <sz val="28"/>
      <color indexed="8"/>
      <name val="等线"/>
      <charset val="134"/>
    </font>
    <font>
      <b/>
      <sz val="10"/>
      <name val="Arial"/>
      <charset val="0"/>
    </font>
    <font>
      <b/>
      <sz val="12"/>
      <color rgb="FF000000"/>
      <name val="等线"/>
      <charset val="134"/>
    </font>
    <font>
      <b/>
      <sz val="11"/>
      <color theme="1"/>
      <name val="等线"/>
      <charset val="134"/>
    </font>
    <font>
      <b/>
      <sz val="28"/>
      <color theme="1"/>
      <name val="等线"/>
      <charset val="134"/>
    </font>
    <font>
      <b/>
      <sz val="8"/>
      <color indexed="8"/>
      <name val="等线"/>
      <charset val="134"/>
    </font>
    <font>
      <b/>
      <sz val="11"/>
      <color indexed="8"/>
      <name val="等线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/>
    <xf numFmtId="0" fontId="48" fillId="0" borderId="0"/>
    <xf numFmtId="0" fontId="47" fillId="0" borderId="0"/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</cellStyleXfs>
  <cellXfs count="69">
    <xf numFmtId="0" fontId="0" fillId="0" borderId="0" xfId="0">
      <alignment vertical="center"/>
    </xf>
    <xf numFmtId="0" fontId="1" fillId="0" borderId="1" xfId="55" applyFont="1" applyFill="1" applyBorder="1" applyAlignment="1">
      <alignment horizontal="center"/>
    </xf>
    <xf numFmtId="0" fontId="1" fillId="0" borderId="2" xfId="55" applyFont="1" applyFill="1" applyBorder="1" applyAlignment="1">
      <alignment horizontal="center"/>
    </xf>
    <xf numFmtId="0" fontId="1" fillId="0" borderId="3" xfId="55" applyFont="1" applyFill="1" applyBorder="1" applyAlignment="1">
      <alignment horizontal="center"/>
    </xf>
    <xf numFmtId="0" fontId="2" fillId="0" borderId="4" xfId="55" applyFont="1" applyFill="1" applyBorder="1" applyAlignment="1">
      <alignment horizontal="left" vertical="center"/>
    </xf>
    <xf numFmtId="0" fontId="3" fillId="0" borderId="4" xfId="55" applyFont="1" applyFill="1" applyBorder="1" applyAlignment="1">
      <alignment horizontal="center" vertical="center"/>
    </xf>
    <xf numFmtId="49" fontId="4" fillId="0" borderId="5" xfId="55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4" fillId="0" borderId="7" xfId="55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1" fontId="5" fillId="0" borderId="8" xfId="52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9" fillId="0" borderId="9" xfId="55" applyFont="1" applyFill="1" applyBorder="1" applyAlignment="1">
      <alignment horizontal="center" vertical="center"/>
    </xf>
    <xf numFmtId="0" fontId="9" fillId="0" borderId="7" xfId="55" applyFont="1" applyFill="1" applyBorder="1" applyAlignment="1">
      <alignment horizontal="center" vertical="center"/>
    </xf>
    <xf numFmtId="0" fontId="10" fillId="0" borderId="4" xfId="55" applyFont="1" applyFill="1" applyBorder="1" applyAlignment="1">
      <alignment horizontal="left" vertical="center"/>
    </xf>
    <xf numFmtId="0" fontId="10" fillId="0" borderId="4" xfId="55" applyFont="1" applyFill="1" applyBorder="1" applyAlignment="1">
      <alignment horizontal="center" vertical="center"/>
    </xf>
    <xf numFmtId="0" fontId="9" fillId="0" borderId="10" xfId="55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4" fontId="15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52" applyFont="1" applyFill="1" applyAlignment="1">
      <alignment horizontal="center" vertical="center" wrapText="1"/>
    </xf>
    <xf numFmtId="178" fontId="18" fillId="0" borderId="0" xfId="52" applyNumberFormat="1" applyFont="1" applyFill="1" applyAlignment="1">
      <alignment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52" applyFont="1" applyFill="1" applyBorder="1" applyAlignment="1">
      <alignment horizontal="center" vertical="center" wrapText="1"/>
    </xf>
    <xf numFmtId="178" fontId="18" fillId="0" borderId="8" xfId="52" applyNumberFormat="1" applyFont="1" applyFill="1" applyBorder="1" applyAlignment="1">
      <alignment horizontal="center" vertical="center" wrapText="1"/>
    </xf>
    <xf numFmtId="176" fontId="18" fillId="0" borderId="8" xfId="52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15" fontId="20" fillId="0" borderId="8" xfId="52" applyNumberFormat="1" applyFont="1" applyFill="1" applyBorder="1" applyAlignment="1">
      <alignment horizontal="center" vertical="center" wrapText="1"/>
    </xf>
    <xf numFmtId="49" fontId="18" fillId="0" borderId="8" xfId="52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" fontId="25" fillId="2" borderId="8" xfId="52" applyNumberFormat="1" applyFont="1" applyFill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/>
    </xf>
    <xf numFmtId="1" fontId="5" fillId="2" borderId="8" xfId="52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77" fontId="18" fillId="0" borderId="8" xfId="52" applyNumberFormat="1" applyFont="1" applyFill="1" applyBorder="1" applyAlignment="1">
      <alignment horizontal="center" vertical="center" wrapText="1"/>
    </xf>
    <xf numFmtId="49" fontId="19" fillId="0" borderId="8" xfId="52" applyNumberFormat="1" applyFont="1" applyFill="1" applyBorder="1" applyAlignment="1">
      <alignment horizontal="center" vertical="center" wrapText="1"/>
    </xf>
    <xf numFmtId="49" fontId="5" fillId="0" borderId="6" xfId="52" applyNumberFormat="1" applyFont="1" applyFill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49" fontId="27" fillId="0" borderId="8" xfId="0" applyNumberFormat="1" applyFont="1" applyBorder="1" applyAlignment="1">
      <alignment horizontal="center" vertical="center"/>
    </xf>
    <xf numFmtId="49" fontId="5" fillId="0" borderId="12" xfId="52" applyNumberFormat="1" applyFont="1" applyFill="1" applyBorder="1" applyAlignment="1">
      <alignment horizontal="center" vertical="center"/>
    </xf>
    <xf numFmtId="49" fontId="27" fillId="0" borderId="8" xfId="0" applyNumberFormat="1" applyFont="1" applyBorder="1" applyAlignment="1">
      <alignment vertical="center"/>
    </xf>
    <xf numFmtId="49" fontId="5" fillId="0" borderId="6" xfId="52" applyNumberFormat="1" applyFont="1" applyFill="1" applyBorder="1" applyAlignment="1">
      <alignment horizontal="center" vertical="center" wrapText="1"/>
    </xf>
    <xf numFmtId="49" fontId="5" fillId="0" borderId="8" xfId="52" applyNumberFormat="1" applyFont="1" applyFill="1" applyBorder="1" applyAlignment="1">
      <alignment horizontal="center" vertical="center" wrapText="1"/>
    </xf>
    <xf numFmtId="49" fontId="19" fillId="0" borderId="13" xfId="52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49530</xdr:colOff>
      <xdr:row>0</xdr:row>
      <xdr:rowOff>15240</xdr:rowOff>
    </xdr:from>
    <xdr:to>
      <xdr:col>1</xdr:col>
      <xdr:colOff>389890</xdr:colOff>
      <xdr:row>0</xdr:row>
      <xdr:rowOff>894080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" y="15240"/>
          <a:ext cx="2062480" cy="878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49530</xdr:colOff>
      <xdr:row>14</xdr:row>
      <xdr:rowOff>15240</xdr:rowOff>
    </xdr:from>
    <xdr:to>
      <xdr:col>1</xdr:col>
      <xdr:colOff>389890</xdr:colOff>
      <xdr:row>14</xdr:row>
      <xdr:rowOff>894080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" y="6358890"/>
          <a:ext cx="2062480" cy="878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workbookViewId="0">
      <selection activeCell="B11" sqref="B11"/>
    </sheetView>
  </sheetViews>
  <sheetFormatPr defaultColWidth="18" defaultRowHeight="26.25"/>
  <cols>
    <col min="1" max="1" width="25.25" style="21" customWidth="1"/>
    <col min="2" max="2" width="18.375" style="21" customWidth="1"/>
    <col min="3" max="3" width="37.25" style="21" customWidth="1"/>
    <col min="4" max="4" width="6.75" style="21" customWidth="1"/>
    <col min="5" max="5" width="33.625" style="21" customWidth="1"/>
    <col min="6" max="6" width="10.875" style="21" customWidth="1"/>
    <col min="7" max="7" width="7.875" style="22" customWidth="1"/>
    <col min="8" max="8" width="8.21666666666667" style="21" customWidth="1"/>
    <col min="9" max="9" width="10.8833333333333" style="23" customWidth="1"/>
    <col min="10" max="10" width="10.1083333333333" style="24" customWidth="1"/>
    <col min="11" max="11" width="11.6666666666667" style="24" customWidth="1"/>
    <col min="12" max="12" width="32.25" style="21" customWidth="1"/>
    <col min="13" max="16384" width="18" style="21"/>
  </cols>
  <sheetData>
    <row r="1" spans="1:12">
      <c r="A1" s="23" t="s">
        <v>0</v>
      </c>
      <c r="B1" s="23"/>
      <c r="C1" s="23"/>
      <c r="D1" s="23"/>
      <c r="E1" s="23"/>
      <c r="F1" s="23"/>
      <c r="G1" s="23"/>
      <c r="H1" s="23"/>
      <c r="J1" s="23"/>
      <c r="K1" s="23"/>
      <c r="L1" s="23"/>
    </row>
    <row r="2" spans="1:12">
      <c r="A2" s="25" t="s">
        <v>1</v>
      </c>
      <c r="B2" s="23"/>
      <c r="C2" s="23"/>
      <c r="D2" s="23"/>
      <c r="E2" s="23"/>
      <c r="F2" s="23"/>
      <c r="G2" s="23"/>
      <c r="H2" s="23"/>
      <c r="J2" s="23"/>
      <c r="K2" s="23"/>
      <c r="L2" s="23"/>
    </row>
    <row r="3" spans="4:7">
      <c r="D3" s="26" t="s">
        <v>2</v>
      </c>
      <c r="E3" s="27">
        <v>45807</v>
      </c>
      <c r="F3" s="27"/>
      <c r="G3" s="28"/>
    </row>
    <row r="4" ht="18" customHeight="1" spans="3:13">
      <c r="C4" s="26" t="s">
        <v>3</v>
      </c>
      <c r="D4" s="29" t="s">
        <v>4</v>
      </c>
      <c r="E4" s="29"/>
      <c r="F4" s="29" t="s">
        <v>5</v>
      </c>
      <c r="G4" s="29"/>
      <c r="H4" s="29"/>
      <c r="I4" s="29"/>
      <c r="J4" s="29"/>
      <c r="K4" s="29"/>
      <c r="L4" s="29"/>
      <c r="M4" s="55"/>
    </row>
    <row r="5" s="20" customFormat="1" ht="25" customHeight="1" spans="1:13">
      <c r="A5" s="30"/>
      <c r="B5" s="31"/>
      <c r="C5" s="31"/>
      <c r="D5" s="32"/>
      <c r="E5" s="32"/>
      <c r="F5" s="29"/>
      <c r="G5" s="29"/>
      <c r="H5" s="29"/>
      <c r="I5" s="29"/>
      <c r="J5" s="29"/>
      <c r="K5" s="29"/>
      <c r="L5" s="29"/>
      <c r="M5" s="56"/>
    </row>
    <row r="6" s="20" customFormat="1" ht="25.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6" t="s">
        <v>12</v>
      </c>
      <c r="H6" s="36" t="s">
        <v>13</v>
      </c>
      <c r="I6" s="39" t="s">
        <v>14</v>
      </c>
      <c r="J6" s="57" t="s">
        <v>15</v>
      </c>
      <c r="K6" s="57" t="s">
        <v>16</v>
      </c>
      <c r="L6" s="34" t="s">
        <v>17</v>
      </c>
    </row>
    <row r="7" s="20" customFormat="1" ht="26" customHeight="1" spans="1:12">
      <c r="A7" s="37" t="s">
        <v>18</v>
      </c>
      <c r="B7" s="34" t="s">
        <v>19</v>
      </c>
      <c r="C7" s="38" t="s">
        <v>20</v>
      </c>
      <c r="D7" s="39" t="s">
        <v>21</v>
      </c>
      <c r="E7" s="39" t="s">
        <v>22</v>
      </c>
      <c r="F7" s="36" t="s">
        <v>23</v>
      </c>
      <c r="G7" s="36" t="s">
        <v>24</v>
      </c>
      <c r="H7" s="36" t="s">
        <v>25</v>
      </c>
      <c r="I7" s="58" t="s">
        <v>26</v>
      </c>
      <c r="J7" s="57" t="s">
        <v>27</v>
      </c>
      <c r="K7" s="57" t="s">
        <v>28</v>
      </c>
      <c r="L7" s="34" t="s">
        <v>29</v>
      </c>
    </row>
    <row r="8" s="20" customFormat="1" ht="33" customHeight="1" spans="1:12">
      <c r="A8" s="40" t="s">
        <v>30</v>
      </c>
      <c r="B8" s="41" t="s">
        <v>31</v>
      </c>
      <c r="C8" s="42" t="s">
        <v>32</v>
      </c>
      <c r="D8" s="43"/>
      <c r="E8" s="44" t="s">
        <v>33</v>
      </c>
      <c r="F8" s="45">
        <v>300</v>
      </c>
      <c r="G8" s="46">
        <v>3</v>
      </c>
      <c r="H8" s="47">
        <f>SUM(F8:G8)</f>
        <v>303</v>
      </c>
      <c r="I8" s="59" t="s">
        <v>34</v>
      </c>
      <c r="J8" s="60">
        <v>4.1</v>
      </c>
      <c r="K8" s="60">
        <v>4.6</v>
      </c>
      <c r="L8" s="61"/>
    </row>
    <row r="9" s="20" customFormat="1" ht="24.75" customHeight="1" spans="1:12">
      <c r="A9" s="48"/>
      <c r="B9" s="41" t="s">
        <v>31</v>
      </c>
      <c r="C9" s="49" t="s">
        <v>32</v>
      </c>
      <c r="D9" s="43"/>
      <c r="E9" s="44" t="s">
        <v>35</v>
      </c>
      <c r="F9" s="46">
        <v>600</v>
      </c>
      <c r="G9" s="46">
        <v>6</v>
      </c>
      <c r="H9" s="47">
        <f t="shared" ref="H9:H15" si="0">SUM(F9:G9)</f>
        <v>606</v>
      </c>
      <c r="I9" s="62"/>
      <c r="J9" s="60">
        <v>8.5</v>
      </c>
      <c r="K9" s="60">
        <v>9</v>
      </c>
      <c r="L9" s="63"/>
    </row>
    <row r="10" s="20" customFormat="1" ht="24.75" customHeight="1" spans="1:12">
      <c r="A10" s="48"/>
      <c r="B10" s="41" t="s">
        <v>31</v>
      </c>
      <c r="C10" s="49" t="s">
        <v>32</v>
      </c>
      <c r="D10" s="43"/>
      <c r="E10" s="44" t="s">
        <v>36</v>
      </c>
      <c r="F10" s="46">
        <v>250</v>
      </c>
      <c r="G10" s="46">
        <v>2</v>
      </c>
      <c r="H10" s="47">
        <f t="shared" si="0"/>
        <v>252</v>
      </c>
      <c r="I10" s="62"/>
      <c r="J10" s="60">
        <v>2.6</v>
      </c>
      <c r="K10" s="60">
        <v>3.1</v>
      </c>
      <c r="L10" s="63"/>
    </row>
    <row r="11" s="20" customFormat="1" ht="24.75" customHeight="1" spans="1:12">
      <c r="A11" s="48"/>
      <c r="B11" s="41" t="s">
        <v>31</v>
      </c>
      <c r="C11" s="49" t="s">
        <v>32</v>
      </c>
      <c r="D11" s="43"/>
      <c r="E11" s="44" t="s">
        <v>37</v>
      </c>
      <c r="F11" s="46">
        <v>100</v>
      </c>
      <c r="G11" s="46">
        <v>1</v>
      </c>
      <c r="H11" s="47">
        <f t="shared" si="0"/>
        <v>101</v>
      </c>
      <c r="I11" s="62"/>
      <c r="J11" s="60">
        <v>5</v>
      </c>
      <c r="K11" s="60">
        <v>5.4</v>
      </c>
      <c r="L11" s="63"/>
    </row>
    <row r="12" s="20" customFormat="1" ht="24.75" customHeight="1" spans="1:12">
      <c r="A12" s="48"/>
      <c r="B12" s="41" t="s">
        <v>31</v>
      </c>
      <c r="C12" s="49" t="s">
        <v>32</v>
      </c>
      <c r="D12" s="43"/>
      <c r="E12" s="44" t="s">
        <v>38</v>
      </c>
      <c r="F12" s="46">
        <v>2000</v>
      </c>
      <c r="G12" s="46">
        <v>20</v>
      </c>
      <c r="H12" s="47">
        <f t="shared" si="0"/>
        <v>2020</v>
      </c>
      <c r="I12" s="64" t="s">
        <v>39</v>
      </c>
      <c r="J12" s="60">
        <v>8.6</v>
      </c>
      <c r="K12" s="60">
        <v>9.1</v>
      </c>
      <c r="L12" s="63"/>
    </row>
    <row r="13" s="20" customFormat="1" ht="24.75" customHeight="1" spans="1:12">
      <c r="A13" s="48"/>
      <c r="B13" s="41" t="s">
        <v>31</v>
      </c>
      <c r="C13" s="50" t="s">
        <v>32</v>
      </c>
      <c r="D13" s="43"/>
      <c r="E13" s="44" t="s">
        <v>40</v>
      </c>
      <c r="F13" s="46">
        <v>5000</v>
      </c>
      <c r="G13" s="46">
        <v>50</v>
      </c>
      <c r="H13" s="47">
        <f t="shared" si="0"/>
        <v>5050</v>
      </c>
      <c r="I13" s="64" t="s">
        <v>41</v>
      </c>
      <c r="J13" s="60">
        <v>32.6</v>
      </c>
      <c r="K13" s="60">
        <v>33.1</v>
      </c>
      <c r="L13" s="63"/>
    </row>
    <row r="14" s="20" customFormat="1" ht="24.75" customHeight="1" spans="1:12">
      <c r="A14" s="48"/>
      <c r="B14" s="41" t="s">
        <v>31</v>
      </c>
      <c r="C14" s="50"/>
      <c r="D14" s="43"/>
      <c r="E14" s="44" t="s">
        <v>40</v>
      </c>
      <c r="F14" s="46">
        <v>5000</v>
      </c>
      <c r="G14" s="46">
        <v>50</v>
      </c>
      <c r="H14" s="47">
        <f t="shared" si="0"/>
        <v>5050</v>
      </c>
      <c r="I14" s="64" t="s">
        <v>42</v>
      </c>
      <c r="J14" s="60">
        <v>32.6</v>
      </c>
      <c r="K14" s="60">
        <v>33.1</v>
      </c>
      <c r="L14" s="63"/>
    </row>
    <row r="15" s="20" customFormat="1" ht="24.75" customHeight="1" spans="1:12">
      <c r="A15" s="48"/>
      <c r="B15" s="41" t="s">
        <v>31</v>
      </c>
      <c r="C15" s="51"/>
      <c r="D15" s="43"/>
      <c r="E15" s="44" t="s">
        <v>40</v>
      </c>
      <c r="F15" s="46">
        <v>2900</v>
      </c>
      <c r="G15" s="46">
        <v>29</v>
      </c>
      <c r="H15" s="47">
        <f t="shared" si="0"/>
        <v>2929</v>
      </c>
      <c r="I15" s="64" t="s">
        <v>43</v>
      </c>
      <c r="J15" s="60">
        <v>18.7</v>
      </c>
      <c r="K15" s="60">
        <v>19.2</v>
      </c>
      <c r="L15" s="63"/>
    </row>
    <row r="16" s="20" customFormat="1" ht="24.75" customHeight="1" spans="1:12">
      <c r="A16" s="52"/>
      <c r="B16" s="43"/>
      <c r="C16" s="53"/>
      <c r="D16" s="43"/>
      <c r="E16" s="54"/>
      <c r="F16" s="46"/>
      <c r="G16" s="46"/>
      <c r="H16" s="47"/>
      <c r="I16" s="65"/>
      <c r="J16" s="60"/>
      <c r="K16" s="60"/>
      <c r="L16" s="63"/>
    </row>
    <row r="17" s="20" customFormat="1" ht="24.75" customHeight="1" spans="1:12">
      <c r="A17" s="52" t="s">
        <v>44</v>
      </c>
      <c r="B17" s="43"/>
      <c r="C17" s="43"/>
      <c r="D17" s="43"/>
      <c r="E17" s="43"/>
      <c r="F17" s="46">
        <f>SUM(F8:F15)</f>
        <v>16150</v>
      </c>
      <c r="G17" s="46">
        <f>SUM(G8:G15)</f>
        <v>161</v>
      </c>
      <c r="H17" s="46">
        <f>SUM(H8:H15)</f>
        <v>16311</v>
      </c>
      <c r="I17" s="66" t="s">
        <v>45</v>
      </c>
      <c r="J17" s="60">
        <f>SUM(J8:J15)</f>
        <v>112.7</v>
      </c>
      <c r="K17" s="60">
        <f>SUM(K8:K15)</f>
        <v>116.6</v>
      </c>
      <c r="L17" s="67"/>
    </row>
    <row r="22" spans="13:13">
      <c r="M22" s="68"/>
    </row>
    <row r="24" spans="13:13">
      <c r="M24" s="20"/>
    </row>
    <row r="25" ht="34" customHeight="1" spans="13:13">
      <c r="M25" s="20"/>
    </row>
    <row r="26" ht="29" customHeight="1" spans="13:13">
      <c r="M26" s="20"/>
    </row>
    <row r="27" ht="26" customHeight="1" spans="13:13">
      <c r="M27" s="20"/>
    </row>
    <row r="28" ht="26" customHeight="1" spans="13:13">
      <c r="M28" s="20"/>
    </row>
    <row r="29" ht="26" customHeight="1" spans="13:13">
      <c r="M29" s="20"/>
    </row>
    <row r="30" ht="26" customHeight="1" spans="13:13">
      <c r="M30" s="20"/>
    </row>
    <row r="31" ht="26" customHeight="1" spans="13:13">
      <c r="M31" s="20"/>
    </row>
    <row r="32" ht="26" customHeight="1" spans="13:13">
      <c r="M32" s="20"/>
    </row>
    <row r="33" ht="26" customHeight="1" spans="13:13">
      <c r="M33" s="20"/>
    </row>
    <row r="34" ht="26" customHeight="1" spans="13:13">
      <c r="M34" s="20"/>
    </row>
    <row r="35" ht="26" customHeight="1"/>
    <row r="36" ht="26" customHeight="1"/>
    <row r="37" ht="26" customHeight="1"/>
    <row r="38" ht="26" customHeight="1"/>
    <row r="39" ht="26" customHeight="1"/>
    <row r="40" ht="24" customHeight="1"/>
    <row r="41" ht="25" customHeight="1"/>
    <row r="42" ht="32" customHeight="1"/>
    <row r="43" ht="24" customHeight="1"/>
    <row r="44" ht="34" customHeight="1"/>
    <row r="45" ht="28" customHeight="1"/>
    <row r="47" ht="29" customHeight="1"/>
    <row r="49" ht="28" customHeight="1"/>
    <row r="55" ht="32" customHeight="1"/>
    <row r="56" ht="27" customHeight="1"/>
    <row r="57" ht="30" customHeight="1"/>
    <row r="59" ht="32" customHeight="1"/>
  </sheetData>
  <mergeCells count="8">
    <mergeCell ref="A1:L1"/>
    <mergeCell ref="A2:L2"/>
    <mergeCell ref="E3:F3"/>
    <mergeCell ref="D4:E4"/>
    <mergeCell ref="A8:A15"/>
    <mergeCell ref="C13:C15"/>
    <mergeCell ref="I8:I11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zoomScale="120" zoomScaleNormal="120" topLeftCell="A15" workbookViewId="0">
      <selection activeCell="F18" sqref="F18"/>
    </sheetView>
  </sheetViews>
  <sheetFormatPr defaultColWidth="9" defaultRowHeight="13.5" outlineLevelCol="2"/>
  <cols>
    <col min="1" max="1" width="22.6" customWidth="1"/>
    <col min="2" max="2" width="28.85" customWidth="1"/>
    <col min="3" max="3" width="23.75" customWidth="1"/>
  </cols>
  <sheetData>
    <row r="1" ht="75.75" spans="1:3">
      <c r="A1" s="1" t="s">
        <v>46</v>
      </c>
      <c r="B1" s="2"/>
      <c r="C1" s="3"/>
    </row>
    <row r="2" ht="35" customHeight="1" spans="1:3">
      <c r="A2" s="4" t="s">
        <v>47</v>
      </c>
      <c r="B2" s="5" t="s">
        <v>48</v>
      </c>
      <c r="C2" s="6" t="s">
        <v>49</v>
      </c>
    </row>
    <row r="3" ht="32" customHeight="1" spans="1:3">
      <c r="A3" s="4" t="s">
        <v>50</v>
      </c>
      <c r="B3" s="7" t="s">
        <v>51</v>
      </c>
      <c r="C3" s="8"/>
    </row>
    <row r="4" ht="63" customHeight="1" spans="1:3">
      <c r="A4" s="4" t="s">
        <v>52</v>
      </c>
      <c r="B4" s="9" t="s">
        <v>53</v>
      </c>
      <c r="C4" s="8"/>
    </row>
    <row r="5" ht="35" customHeight="1" spans="1:3">
      <c r="A5" s="4" t="s">
        <v>54</v>
      </c>
      <c r="B5" s="10" t="s">
        <v>55</v>
      </c>
      <c r="C5" s="11" t="s">
        <v>56</v>
      </c>
    </row>
    <row r="6" ht="32" customHeight="1" spans="1:3">
      <c r="A6" s="4" t="s">
        <v>57</v>
      </c>
      <c r="B6" s="12" t="s">
        <v>58</v>
      </c>
      <c r="C6" s="13" t="s">
        <v>59</v>
      </c>
    </row>
    <row r="7" ht="33" customHeight="1" spans="1:3">
      <c r="A7" s="4" t="s">
        <v>60</v>
      </c>
      <c r="B7" s="14" t="s">
        <v>61</v>
      </c>
      <c r="C7" s="13"/>
    </row>
    <row r="8" ht="36" spans="1:3">
      <c r="A8" s="4" t="s">
        <v>62</v>
      </c>
      <c r="B8" s="14" t="s">
        <v>63</v>
      </c>
      <c r="C8" s="13"/>
    </row>
    <row r="9" ht="36" customHeight="1" spans="1:3">
      <c r="A9" s="4" t="s">
        <v>64</v>
      </c>
      <c r="B9" s="5" t="s">
        <v>65</v>
      </c>
      <c r="C9" s="15" t="s">
        <v>66</v>
      </c>
    </row>
    <row r="10" ht="33" customHeight="1" spans="1:3">
      <c r="A10" s="4" t="s">
        <v>67</v>
      </c>
      <c r="B10" s="5" t="s">
        <v>68</v>
      </c>
      <c r="C10" s="16" t="s">
        <v>69</v>
      </c>
    </row>
    <row r="11" ht="30" customHeight="1" spans="1:3">
      <c r="A11" s="4" t="s">
        <v>70</v>
      </c>
      <c r="B11" s="5" t="s">
        <v>71</v>
      </c>
      <c r="C11" s="16"/>
    </row>
    <row r="12" ht="31" customHeight="1" spans="1:3">
      <c r="A12" s="17" t="s">
        <v>72</v>
      </c>
      <c r="B12" s="18" t="s">
        <v>73</v>
      </c>
      <c r="C12" s="19"/>
    </row>
    <row r="14" ht="14.25"/>
    <row r="15" ht="75.75" spans="1:3">
      <c r="A15" s="1" t="s">
        <v>46</v>
      </c>
      <c r="B15" s="2"/>
      <c r="C15" s="3"/>
    </row>
    <row r="16" ht="42" customHeight="1" spans="1:3">
      <c r="A16" s="4" t="s">
        <v>47</v>
      </c>
      <c r="B16" s="5" t="s">
        <v>48</v>
      </c>
      <c r="C16" s="6" t="s">
        <v>74</v>
      </c>
    </row>
    <row r="17" ht="36" customHeight="1" spans="1:3">
      <c r="A17" s="4" t="s">
        <v>50</v>
      </c>
      <c r="B17" s="7" t="s">
        <v>51</v>
      </c>
      <c r="C17" s="8"/>
    </row>
    <row r="18" ht="61" customHeight="1" spans="1:3">
      <c r="A18" s="4" t="s">
        <v>52</v>
      </c>
      <c r="B18" s="9" t="s">
        <v>53</v>
      </c>
      <c r="C18" s="8"/>
    </row>
    <row r="19" ht="34" customHeight="1" spans="1:3">
      <c r="A19" s="4" t="s">
        <v>54</v>
      </c>
      <c r="B19" s="10" t="s">
        <v>55</v>
      </c>
      <c r="C19" s="11" t="s">
        <v>56</v>
      </c>
    </row>
    <row r="20" ht="32" customHeight="1" spans="1:3">
      <c r="A20" s="4" t="s">
        <v>57</v>
      </c>
      <c r="B20" s="12" t="s">
        <v>58</v>
      </c>
      <c r="C20" s="13" t="s">
        <v>75</v>
      </c>
    </row>
    <row r="21" ht="30" customHeight="1" spans="1:3">
      <c r="A21" s="4" t="s">
        <v>60</v>
      </c>
      <c r="B21" s="14" t="s">
        <v>61</v>
      </c>
      <c r="C21" s="13"/>
    </row>
    <row r="22" ht="36" spans="1:3">
      <c r="A22" s="4" t="s">
        <v>62</v>
      </c>
      <c r="B22" s="14" t="s">
        <v>63</v>
      </c>
      <c r="C22" s="13"/>
    </row>
    <row r="23" ht="30" customHeight="1" spans="1:3">
      <c r="A23" s="4" t="s">
        <v>64</v>
      </c>
      <c r="B23" s="5" t="s">
        <v>65</v>
      </c>
      <c r="C23" s="15" t="s">
        <v>66</v>
      </c>
    </row>
    <row r="24" ht="33" customHeight="1" spans="1:3">
      <c r="A24" s="4" t="s">
        <v>67</v>
      </c>
      <c r="B24" s="5" t="s">
        <v>68</v>
      </c>
      <c r="C24" s="16" t="s">
        <v>69</v>
      </c>
    </row>
    <row r="25" ht="28" customHeight="1" spans="1:3">
      <c r="A25" s="4" t="s">
        <v>70</v>
      </c>
      <c r="B25" s="5" t="s">
        <v>71</v>
      </c>
      <c r="C25" s="16"/>
    </row>
    <row r="26" ht="23" customHeight="1" spans="1:3">
      <c r="A26" s="17" t="s">
        <v>72</v>
      </c>
      <c r="B26" s="18" t="s">
        <v>73</v>
      </c>
      <c r="C26" s="19"/>
    </row>
  </sheetData>
  <mergeCells count="8">
    <mergeCell ref="A1:C1"/>
    <mergeCell ref="A15:C15"/>
    <mergeCell ref="C2:C4"/>
    <mergeCell ref="C6:C7"/>
    <mergeCell ref="C10:C12"/>
    <mergeCell ref="C16:C18"/>
    <mergeCell ref="C20:C21"/>
    <mergeCell ref="C24:C2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2025-05-30T01:22:03Z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FB5D67896E764B0FB38DFDA94F32FB5B_13</vt:lpwstr>
  </property>
</Properties>
</file>