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6" i="1" s="1"/>
  <c r="G13" i="1"/>
  <c r="H13" i="1" s="1"/>
  <c r="G12" i="1"/>
  <c r="H12" i="1" s="1"/>
  <c r="H11" i="1"/>
  <c r="G11" i="1"/>
  <c r="G10" i="1"/>
  <c r="H10" i="1" s="1"/>
  <c r="G9" i="1"/>
  <c r="H9" i="1" s="1"/>
  <c r="G8" i="1"/>
  <c r="H8" i="1" s="1"/>
  <c r="G14" i="1" l="1"/>
  <c r="H14" i="1" s="1"/>
  <c r="F15" i="1"/>
  <c r="F17" i="1" s="1"/>
  <c r="G17" i="1" s="1"/>
  <c r="H17" i="1" s="1"/>
  <c r="G16" i="1"/>
  <c r="H16" i="1" s="1"/>
  <c r="G15" i="1" l="1"/>
  <c r="H15" i="1" s="1"/>
</calcChain>
</file>

<file path=xl/sharedStrings.xml><?xml version="1.0" encoding="utf-8"?>
<sst xmlns="http://schemas.openxmlformats.org/spreadsheetml/2006/main" count="53" uniqueCount="45">
  <si>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</si>
  <si>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</si>
  <si>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</si>
  <si>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2025/4/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</si>
  <si>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</si>
  <si>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</si>
  <si>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</si>
  <si>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</si>
  <si>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</si>
  <si>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</si>
  <si>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</si>
  <si>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</si>
  <si>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</si>
  <si>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</si>
  <si>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</si>
  <si>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</si>
  <si>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</si>
  <si>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</si>
  <si>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</si>
  <si>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</si>
  <si>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</si>
  <si>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</si>
  <si>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</si>
  <si>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</si>
  <si>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</si>
  <si>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</si>
  <si>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</si>
  <si>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</si>
  <si>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</si>
  <si>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</si>
  <si>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</si>
  <si>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</si>
  <si>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</si>
  <si>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</si>
  <si>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</si>
  <si>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</si>
  <si>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</si>
  <si>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</si>
  <si>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</si>
  <si>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</si>
  <si>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</si>
  <si>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</si>
  <si>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</si>
  <si>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t xml:space="preserve">25299-01
</t>
    <phoneticPr fontId="20" type="noConversion"/>
  </si>
  <si>
    <t>25299-01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</si>
</sst>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R11" sqref="R11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11" t="s">
        <v>17</v>
      </c>
    </row>
    <row r="7" spans="1:12" s="1" customFormat="1" ht="30.95" customHeight="1">
      <c r="A7" s="16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19" t="s">
        <v>24</v>
      </c>
      <c r="H7" s="22" t="s">
        <v>25</v>
      </c>
      <c r="I7" s="19" t="s">
        <v>26</v>
      </c>
      <c r="J7" s="19" t="s">
        <v>27</v>
      </c>
      <c r="K7" s="19" t="s">
        <v>28</v>
      </c>
      <c r="L7" s="17" t="s">
        <v>29</v>
      </c>
    </row>
    <row r="8" spans="1:12" s="1" customFormat="1" ht="21" customHeight="1">
      <c r="A8" s="48" t="s">
        <v>43</v>
      </c>
      <c r="B8" s="50" t="s">
        <v>30</v>
      </c>
      <c r="C8" s="52" t="s">
        <v>31</v>
      </c>
      <c r="D8" s="54" t="s">
        <v>32</v>
      </c>
      <c r="E8" s="23" t="s">
        <v>33</v>
      </c>
      <c r="F8" s="24">
        <v>18</v>
      </c>
      <c r="G8" s="24">
        <f>F8*0.05</f>
        <v>0.9</v>
      </c>
      <c r="H8" s="24">
        <f>F8+G8</f>
        <v>18.899999999999999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34</v>
      </c>
      <c r="F9" s="24">
        <v>1092</v>
      </c>
      <c r="G9" s="24">
        <f t="shared" ref="G9:G17" si="0">F9*0.05</f>
        <v>54.6</v>
      </c>
      <c r="H9" s="24">
        <f t="shared" ref="H9:H17" si="1">F9+G9</f>
        <v>1146.5999999999999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35</v>
      </c>
      <c r="F10" s="24">
        <v>4809</v>
      </c>
      <c r="G10" s="24">
        <f t="shared" si="0"/>
        <v>240.45000000000002</v>
      </c>
      <c r="H10" s="24">
        <f t="shared" si="1"/>
        <v>5049.45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36</v>
      </c>
      <c r="F11" s="24">
        <v>4047</v>
      </c>
      <c r="G11" s="24">
        <f t="shared" si="0"/>
        <v>202.35000000000002</v>
      </c>
      <c r="H11" s="24">
        <f t="shared" si="1"/>
        <v>4249.3500000000004</v>
      </c>
      <c r="I11" s="56"/>
      <c r="J11" s="55"/>
      <c r="K11" s="55"/>
      <c r="L11" s="57"/>
    </row>
    <row r="12" spans="1:12" s="1" customFormat="1" ht="21" customHeight="1">
      <c r="A12" s="49"/>
      <c r="B12" s="51"/>
      <c r="C12" s="53"/>
      <c r="D12" s="55"/>
      <c r="E12" s="23" t="s">
        <v>37</v>
      </c>
      <c r="F12" s="24">
        <v>1634</v>
      </c>
      <c r="G12" s="24">
        <f t="shared" si="0"/>
        <v>81.7</v>
      </c>
      <c r="H12" s="24">
        <f t="shared" si="1"/>
        <v>1715.7</v>
      </c>
      <c r="I12" s="56"/>
      <c r="J12" s="55"/>
      <c r="K12" s="55"/>
      <c r="L12" s="57"/>
    </row>
    <row r="13" spans="1:12" s="1" customFormat="1" ht="21" customHeight="1">
      <c r="A13" s="49"/>
      <c r="B13" s="51"/>
      <c r="C13" s="53"/>
      <c r="D13" s="55"/>
      <c r="E13" s="23" t="s">
        <v>38</v>
      </c>
      <c r="F13" s="24">
        <v>400</v>
      </c>
      <c r="G13" s="24">
        <f t="shared" si="0"/>
        <v>20</v>
      </c>
      <c r="H13" s="24">
        <f t="shared" si="1"/>
        <v>420</v>
      </c>
      <c r="I13" s="56"/>
      <c r="J13" s="55"/>
      <c r="K13" s="55"/>
      <c r="L13" s="57"/>
    </row>
    <row r="14" spans="1:12" s="1" customFormat="1" ht="51.95" customHeight="1">
      <c r="A14" s="25" t="s">
        <v>44</v>
      </c>
      <c r="B14" s="26" t="s">
        <v>39</v>
      </c>
      <c r="C14" s="27" t="s">
        <v>31</v>
      </c>
      <c r="D14" s="28" t="s">
        <v>32</v>
      </c>
      <c r="E14" s="29"/>
      <c r="F14" s="30">
        <f>SUM(F8:F13)</f>
        <v>12000</v>
      </c>
      <c r="G14" s="24">
        <f t="shared" si="0"/>
        <v>600</v>
      </c>
      <c r="H14" s="24">
        <f t="shared" si="1"/>
        <v>12600</v>
      </c>
      <c r="I14" s="56"/>
      <c r="J14" s="55"/>
      <c r="K14" s="55"/>
      <c r="L14" s="57"/>
    </row>
    <row r="15" spans="1:12" s="1" customFormat="1" ht="51.95" customHeight="1">
      <c r="A15" s="25" t="s">
        <v>44</v>
      </c>
      <c r="B15" s="26" t="s">
        <v>40</v>
      </c>
      <c r="C15" s="27" t="s">
        <v>31</v>
      </c>
      <c r="D15" s="28" t="s">
        <v>32</v>
      </c>
      <c r="E15" s="29"/>
      <c r="F15" s="30">
        <f>SUM(F14:F14)</f>
        <v>12000</v>
      </c>
      <c r="G15" s="24">
        <f t="shared" si="0"/>
        <v>600</v>
      </c>
      <c r="H15" s="24">
        <f t="shared" si="1"/>
        <v>12600</v>
      </c>
      <c r="I15" s="56"/>
      <c r="J15" s="55"/>
      <c r="K15" s="55"/>
      <c r="L15" s="57"/>
    </row>
    <row r="16" spans="1:12" s="1" customFormat="1" ht="51.95" customHeight="1">
      <c r="A16" s="25" t="s">
        <v>44</v>
      </c>
      <c r="B16" s="26" t="s">
        <v>41</v>
      </c>
      <c r="C16" s="27" t="s">
        <v>31</v>
      </c>
      <c r="D16" s="28" t="s">
        <v>32</v>
      </c>
      <c r="E16" s="29"/>
      <c r="F16" s="30">
        <f>SUM(F14:F14)</f>
        <v>12000</v>
      </c>
      <c r="G16" s="24">
        <f t="shared" si="0"/>
        <v>600</v>
      </c>
      <c r="H16" s="24">
        <f t="shared" si="1"/>
        <v>12600</v>
      </c>
      <c r="I16" s="56"/>
      <c r="J16" s="55"/>
      <c r="K16" s="55"/>
      <c r="L16" s="57"/>
    </row>
    <row r="17" spans="1:12" s="1" customFormat="1" ht="17.100000000000001" customHeight="1">
      <c r="A17" s="31" t="s">
        <v>42</v>
      </c>
      <c r="B17" s="32"/>
      <c r="C17" s="32"/>
      <c r="D17" s="28"/>
      <c r="E17" s="32"/>
      <c r="F17" s="33">
        <f>SUM(F8:F16)</f>
        <v>48000</v>
      </c>
      <c r="G17" s="24">
        <f t="shared" si="0"/>
        <v>2400</v>
      </c>
      <c r="H17" s="24">
        <f t="shared" si="1"/>
        <v>50400</v>
      </c>
      <c r="I17" s="38"/>
      <c r="J17" s="38"/>
      <c r="K17" s="38"/>
      <c r="L17" s="38"/>
    </row>
  </sheetData>
  <mergeCells count="12">
    <mergeCell ref="I8:I16"/>
    <mergeCell ref="J8:J16"/>
    <mergeCell ref="K8:K16"/>
    <mergeCell ref="L8:L16"/>
    <mergeCell ref="B8:B13"/>
    <mergeCell ref="C8:C13"/>
    <mergeCell ref="A1:L1"/>
    <mergeCell ref="A2:L2"/>
    <mergeCell ref="E3:F3"/>
    <mergeCell ref="E4:F4"/>
    <mergeCell ref="A8:A13"/>
    <mergeCell ref="D8:D13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2025-05-02T11:54:09Z</cp:lastPrinted>
  <dcterms:created xsi:type="dcterms:W3CDTF">2023-05-12T11:15:00Z</dcterms:created>
  <dcterms:modified xsi:type="dcterms:W3CDTF">2025-05-02T11:54:40Z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3BAFE83EF609458C99B422CCA28ED879_12</vt:lpwstr>
  </property>
</Properties>
</file>