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<sst xmlns="http://schemas.openxmlformats.org/spreadsheetml/2006/main" count="74" uniqueCount="44">
  <si>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</si>
  <si>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</si>
  <si>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</si>
  <si>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</si>
  <si>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</si>
  <si>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</si>
  <si>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</si>
  <si>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</si>
  <si>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</si>
  <si>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</si>
  <si>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</si>
  <si>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</si>
  <si>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</si>
  <si>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</si>
  <si>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</si>
  <si>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</si>
  <si>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</si>
  <si>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</si>
  <si>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</si>
  <si>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</si>
  <si>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</si>
  <si>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</si>
  <si>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</si>
  <si>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</si>
  <si>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</si>
  <si>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</si>
  <si>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</si>
  <si>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</si>
  <si>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</si>
  <si>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78469-01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</si>
  <si>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</si>
  <si>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8341-143</t>
  </si>
  <si>
    <t>722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</si>
  <si>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</si>
  <si>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</si>
  <si>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</si>
  <si>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</si>
  <si>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</si>
  <si>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</si>
  <si>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</si>
  <si>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</si>
  <si>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</si>
  <si>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759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</si>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</sst>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topLeftCell="A7" workbookViewId="0">
      <selection activeCell="Q25" sqref="Q25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/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5</v>
      </c>
      <c r="B6" s="20" t="s">
        <v>6</v>
      </c>
      <c r="C6" s="20" t="s">
        <v>7</v>
      </c>
      <c r="D6" s="21" t="s">
        <v>8</v>
      </c>
      <c r="E6" s="21" t="s">
        <v>9</v>
      </c>
      <c r="F6" s="22" t="s">
        <v>10</v>
      </c>
      <c r="G6" s="23" t="s">
        <v>11</v>
      </c>
      <c r="H6" s="24" t="s">
        <v>12</v>
      </c>
      <c r="I6" s="23" t="s">
        <v>13</v>
      </c>
      <c r="J6" s="23" t="s">
        <v>14</v>
      </c>
      <c r="K6" s="23" t="s">
        <v>15</v>
      </c>
      <c r="L6" s="20" t="s">
        <v>16</v>
      </c>
    </row>
    <row r="7" s="1" customFormat="1" ht="28.5" spans="1:12">
      <c r="A7" s="25" t="s">
        <v>17</v>
      </c>
      <c r="B7" s="26" t="s">
        <v>18</v>
      </c>
      <c r="C7" s="27" t="s">
        <v>19</v>
      </c>
      <c r="D7" s="28" t="s">
        <v>20</v>
      </c>
      <c r="E7" s="29" t="s">
        <v>21</v>
      </c>
      <c r="F7" s="30" t="s">
        <v>22</v>
      </c>
      <c r="G7" s="28" t="s">
        <v>23</v>
      </c>
      <c r="H7" s="31" t="s">
        <v>24</v>
      </c>
      <c r="I7" s="28" t="s">
        <v>25</v>
      </c>
      <c r="J7" s="28" t="s">
        <v>26</v>
      </c>
      <c r="K7" s="28" t="s">
        <v>27</v>
      </c>
      <c r="L7" s="26" t="s">
        <v>28</v>
      </c>
    </row>
    <row r="8" s="1" customFormat="1" ht="21" customHeight="1" spans="1:12">
      <c r="A8" s="32" t="s">
        <v>29</v>
      </c>
      <c r="B8" s="33" t="s">
        <v>30</v>
      </c>
      <c r="C8" s="34" t="s">
        <v>31</v>
      </c>
      <c r="D8" s="35" t="s">
        <v>32</v>
      </c>
      <c r="E8" s="36" t="s">
        <v>33</v>
      </c>
      <c r="F8" s="37">
        <v>195</v>
      </c>
      <c r="G8" s="37">
        <f>F8*0.05</f>
        <v>9.75</v>
      </c>
      <c r="H8" s="37">
        <f>F8+G8</f>
        <v>204.75</v>
      </c>
      <c r="I8" s="59"/>
      <c r="J8" s="45"/>
      <c r="K8" s="45"/>
      <c r="L8" s="60"/>
    </row>
    <row r="9" s="1" customFormat="1" ht="21" customHeight="1" spans="1:12">
      <c r="A9" s="38"/>
      <c r="B9" s="39"/>
      <c r="C9" s="40"/>
      <c r="D9" s="41"/>
      <c r="E9" s="36" t="s">
        <v>34</v>
      </c>
      <c r="F9" s="37">
        <v>1031</v>
      </c>
      <c r="G9" s="37">
        <f t="shared" ref="G9:G26" si="0">F9*0.05</f>
        <v>51.55</v>
      </c>
      <c r="H9" s="37">
        <f t="shared" ref="H9:H26" si="1">F9+G9</f>
        <v>1082.55</v>
      </c>
      <c r="I9" s="59"/>
      <c r="J9" s="45"/>
      <c r="K9" s="45"/>
      <c r="L9" s="60"/>
    </row>
    <row r="10" s="1" customFormat="1" ht="21" customHeight="1" spans="1:12">
      <c r="A10" s="42"/>
      <c r="B10" s="43"/>
      <c r="C10" s="44"/>
      <c r="D10" s="45"/>
      <c r="E10" s="36" t="s">
        <v>35</v>
      </c>
      <c r="F10" s="37">
        <v>1638</v>
      </c>
      <c r="G10" s="37">
        <f t="shared" si="0"/>
        <v>81.9</v>
      </c>
      <c r="H10" s="37">
        <f t="shared" si="1"/>
        <v>1719.9</v>
      </c>
      <c r="I10" s="59"/>
      <c r="J10" s="45"/>
      <c r="K10" s="45"/>
      <c r="L10" s="60"/>
    </row>
    <row r="11" s="1" customFormat="1" ht="21" customHeight="1" spans="1:12">
      <c r="A11" s="42"/>
      <c r="B11" s="43"/>
      <c r="C11" s="44"/>
      <c r="D11" s="45"/>
      <c r="E11" s="36" t="s">
        <v>36</v>
      </c>
      <c r="F11" s="37">
        <v>1140</v>
      </c>
      <c r="G11" s="37">
        <f t="shared" si="0"/>
        <v>57</v>
      </c>
      <c r="H11" s="37">
        <f t="shared" si="1"/>
        <v>1197</v>
      </c>
      <c r="I11" s="59"/>
      <c r="J11" s="45"/>
      <c r="K11" s="45"/>
      <c r="L11" s="60"/>
    </row>
    <row r="12" s="1" customFormat="1" ht="21" customHeight="1" spans="1:12">
      <c r="A12" s="42"/>
      <c r="B12" s="43"/>
      <c r="C12" s="44"/>
      <c r="D12" s="45"/>
      <c r="E12" s="36" t="s">
        <v>37</v>
      </c>
      <c r="F12" s="37">
        <v>391</v>
      </c>
      <c r="G12" s="37">
        <f t="shared" si="0"/>
        <v>19.55</v>
      </c>
      <c r="H12" s="37">
        <f t="shared" si="1"/>
        <v>410.55</v>
      </c>
      <c r="I12" s="59"/>
      <c r="J12" s="45"/>
      <c r="K12" s="45"/>
      <c r="L12" s="60"/>
    </row>
    <row r="13" s="1" customFormat="1" ht="21" customHeight="1" spans="1:12">
      <c r="A13" s="42"/>
      <c r="B13" s="43"/>
      <c r="C13" s="44"/>
      <c r="D13" s="45"/>
      <c r="E13" s="36" t="s">
        <v>38</v>
      </c>
      <c r="F13" s="37">
        <v>149</v>
      </c>
      <c r="G13" s="37">
        <f t="shared" si="0"/>
        <v>7.45</v>
      </c>
      <c r="H13" s="37">
        <f t="shared" si="1"/>
        <v>156.45</v>
      </c>
      <c r="I13" s="59"/>
      <c r="J13" s="45"/>
      <c r="K13" s="45"/>
      <c r="L13" s="60"/>
    </row>
    <row r="14" s="1" customFormat="1" ht="50" customHeight="1" spans="1:12">
      <c r="A14" s="46" t="s">
        <v>29</v>
      </c>
      <c r="B14" s="47" t="s">
        <v>39</v>
      </c>
      <c r="C14" s="48" t="s">
        <v>31</v>
      </c>
      <c r="D14" s="49" t="s">
        <v>32</v>
      </c>
      <c r="E14" s="50"/>
      <c r="F14" s="51">
        <f>SUM(F8:F13)</f>
        <v>4544</v>
      </c>
      <c r="G14" s="37">
        <f t="shared" si="0"/>
        <v>227.2</v>
      </c>
      <c r="H14" s="37">
        <f t="shared" si="1"/>
        <v>4771.2</v>
      </c>
      <c r="I14" s="59"/>
      <c r="J14" s="45"/>
      <c r="K14" s="45"/>
      <c r="L14" s="60"/>
    </row>
    <row r="15" s="1" customFormat="1" ht="50" customHeight="1" spans="1:12">
      <c r="A15" s="46" t="s">
        <v>29</v>
      </c>
      <c r="B15" s="47" t="s">
        <v>40</v>
      </c>
      <c r="C15" s="48" t="s">
        <v>31</v>
      </c>
      <c r="D15" s="49" t="s">
        <v>32</v>
      </c>
      <c r="E15" s="50"/>
      <c r="F15" s="51">
        <f>SUM(F14:F14)</f>
        <v>4544</v>
      </c>
      <c r="G15" s="37">
        <f t="shared" si="0"/>
        <v>227.2</v>
      </c>
      <c r="H15" s="37">
        <f t="shared" si="1"/>
        <v>4771.2</v>
      </c>
      <c r="I15" s="59"/>
      <c r="J15" s="45"/>
      <c r="K15" s="45"/>
      <c r="L15" s="60"/>
    </row>
    <row r="16" s="1" customFormat="1" ht="50" customHeight="1" spans="1:12">
      <c r="A16" s="46" t="s">
        <v>29</v>
      </c>
      <c r="B16" s="47" t="s">
        <v>41</v>
      </c>
      <c r="C16" s="48" t="s">
        <v>31</v>
      </c>
      <c r="D16" s="49" t="s">
        <v>32</v>
      </c>
      <c r="E16" s="50"/>
      <c r="F16" s="51">
        <f>SUM(F14:F14)</f>
        <v>4544</v>
      </c>
      <c r="G16" s="37">
        <f t="shared" si="0"/>
        <v>227.2</v>
      </c>
      <c r="H16" s="37">
        <f t="shared" si="1"/>
        <v>4771.2</v>
      </c>
      <c r="I16" s="59"/>
      <c r="J16" s="45"/>
      <c r="K16" s="45"/>
      <c r="L16" s="60"/>
    </row>
    <row r="17" s="1" customFormat="1" ht="21" customHeight="1" spans="1:12">
      <c r="A17" s="32" t="s">
        <v>29</v>
      </c>
      <c r="B17" s="33" t="s">
        <v>30</v>
      </c>
      <c r="C17" s="34" t="s">
        <v>31</v>
      </c>
      <c r="D17" s="35" t="s">
        <v>42</v>
      </c>
      <c r="E17" s="36" t="s">
        <v>33</v>
      </c>
      <c r="F17" s="37">
        <v>152</v>
      </c>
      <c r="G17" s="37">
        <f t="shared" si="0"/>
        <v>7.6</v>
      </c>
      <c r="H17" s="37">
        <f t="shared" si="1"/>
        <v>159.6</v>
      </c>
      <c r="I17" s="59"/>
      <c r="J17" s="45"/>
      <c r="K17" s="45"/>
      <c r="L17" s="60"/>
    </row>
    <row r="18" s="1" customFormat="1" ht="21" customHeight="1" spans="1:12">
      <c r="A18" s="38"/>
      <c r="B18" s="39"/>
      <c r="C18" s="40"/>
      <c r="D18" s="41"/>
      <c r="E18" s="36" t="s">
        <v>34</v>
      </c>
      <c r="F18" s="37">
        <v>802</v>
      </c>
      <c r="G18" s="37">
        <f t="shared" si="0"/>
        <v>40.1</v>
      </c>
      <c r="H18" s="37">
        <f t="shared" si="1"/>
        <v>842.1</v>
      </c>
      <c r="I18" s="59"/>
      <c r="J18" s="45"/>
      <c r="K18" s="45"/>
      <c r="L18" s="60"/>
    </row>
    <row r="19" s="1" customFormat="1" ht="21" customHeight="1" spans="1:12">
      <c r="A19" s="42"/>
      <c r="B19" s="39"/>
      <c r="C19" s="44"/>
      <c r="D19" s="45"/>
      <c r="E19" s="36" t="s">
        <v>35</v>
      </c>
      <c r="F19" s="37">
        <v>1275</v>
      </c>
      <c r="G19" s="37">
        <f t="shared" si="0"/>
        <v>63.75</v>
      </c>
      <c r="H19" s="37">
        <f t="shared" si="1"/>
        <v>1338.75</v>
      </c>
      <c r="I19" s="59"/>
      <c r="J19" s="45"/>
      <c r="K19" s="45"/>
      <c r="L19" s="60"/>
    </row>
    <row r="20" s="1" customFormat="1" ht="21" customHeight="1" spans="1:12">
      <c r="A20" s="42"/>
      <c r="B20" s="43"/>
      <c r="C20" s="44"/>
      <c r="D20" s="45"/>
      <c r="E20" s="36" t="s">
        <v>36</v>
      </c>
      <c r="F20" s="37">
        <v>887</v>
      </c>
      <c r="G20" s="37">
        <f t="shared" si="0"/>
        <v>44.35</v>
      </c>
      <c r="H20" s="37">
        <f t="shared" si="1"/>
        <v>931.35</v>
      </c>
      <c r="I20" s="59"/>
      <c r="J20" s="45"/>
      <c r="K20" s="45"/>
      <c r="L20" s="60"/>
    </row>
    <row r="21" s="1" customFormat="1" ht="21" customHeight="1" spans="1:12">
      <c r="A21" s="42"/>
      <c r="B21" s="43"/>
      <c r="C21" s="44"/>
      <c r="D21" s="45"/>
      <c r="E21" s="36" t="s">
        <v>37</v>
      </c>
      <c r="F21" s="37">
        <v>304</v>
      </c>
      <c r="G21" s="37">
        <f t="shared" si="0"/>
        <v>15.2</v>
      </c>
      <c r="H21" s="37">
        <f t="shared" si="1"/>
        <v>319.2</v>
      </c>
      <c r="I21" s="59"/>
      <c r="J21" s="45"/>
      <c r="K21" s="45"/>
      <c r="L21" s="60"/>
    </row>
    <row r="22" s="1" customFormat="1" ht="21" customHeight="1" spans="1:12">
      <c r="A22" s="42"/>
      <c r="B22" s="43"/>
      <c r="C22" s="44"/>
      <c r="D22" s="45"/>
      <c r="E22" s="36" t="s">
        <v>38</v>
      </c>
      <c r="F22" s="37">
        <v>116</v>
      </c>
      <c r="G22" s="37">
        <f t="shared" si="0"/>
        <v>5.8</v>
      </c>
      <c r="H22" s="37">
        <f t="shared" si="1"/>
        <v>121.8</v>
      </c>
      <c r="I22" s="59"/>
      <c r="J22" s="45"/>
      <c r="K22" s="45"/>
      <c r="L22" s="60"/>
    </row>
    <row r="23" s="1" customFormat="1" ht="50" customHeight="1" spans="1:12">
      <c r="A23" s="46" t="s">
        <v>29</v>
      </c>
      <c r="B23" s="47" t="s">
        <v>39</v>
      </c>
      <c r="C23" s="48" t="s">
        <v>31</v>
      </c>
      <c r="D23" s="49" t="s">
        <v>42</v>
      </c>
      <c r="E23" s="50"/>
      <c r="F23" s="51">
        <f>SUM(F17:F22)</f>
        <v>3536</v>
      </c>
      <c r="G23" s="37">
        <f t="shared" si="0"/>
        <v>176.8</v>
      </c>
      <c r="H23" s="37">
        <f t="shared" si="1"/>
        <v>3712.8</v>
      </c>
      <c r="I23" s="59"/>
      <c r="J23" s="45"/>
      <c r="K23" s="45"/>
      <c r="L23" s="60"/>
    </row>
    <row r="24" s="1" customFormat="1" ht="50" customHeight="1" spans="1:12">
      <c r="A24" s="46" t="s">
        <v>29</v>
      </c>
      <c r="B24" s="47" t="s">
        <v>40</v>
      </c>
      <c r="C24" s="48" t="s">
        <v>31</v>
      </c>
      <c r="D24" s="49" t="s">
        <v>42</v>
      </c>
      <c r="E24" s="50"/>
      <c r="F24" s="51">
        <f>SUM(F23:F23)</f>
        <v>3536</v>
      </c>
      <c r="G24" s="37">
        <f t="shared" si="0"/>
        <v>176.8</v>
      </c>
      <c r="H24" s="37">
        <f t="shared" si="1"/>
        <v>3712.8</v>
      </c>
      <c r="I24" s="59"/>
      <c r="J24" s="45"/>
      <c r="K24" s="45"/>
      <c r="L24" s="60"/>
    </row>
    <row r="25" s="1" customFormat="1" ht="50" customHeight="1" spans="1:12">
      <c r="A25" s="46" t="s">
        <v>29</v>
      </c>
      <c r="B25" s="47" t="s">
        <v>41</v>
      </c>
      <c r="C25" s="48" t="s">
        <v>31</v>
      </c>
      <c r="D25" s="49" t="s">
        <v>42</v>
      </c>
      <c r="E25" s="50"/>
      <c r="F25" s="51">
        <f>SUM(F23:F23)</f>
        <v>3536</v>
      </c>
      <c r="G25" s="37">
        <f t="shared" si="0"/>
        <v>176.8</v>
      </c>
      <c r="H25" s="37">
        <f t="shared" si="1"/>
        <v>3712.8</v>
      </c>
      <c r="I25" s="59"/>
      <c r="J25" s="45"/>
      <c r="K25" s="45"/>
      <c r="L25" s="60"/>
    </row>
    <row r="26" s="1" customFormat="1" ht="17" customHeight="1" spans="1:12">
      <c r="A26" s="52" t="s">
        <v>43</v>
      </c>
      <c r="B26" s="53"/>
      <c r="C26" s="53"/>
      <c r="D26" s="49"/>
      <c r="E26" s="53"/>
      <c r="F26" s="54">
        <f>SUM(F8:F25)</f>
        <v>32320</v>
      </c>
      <c r="G26" s="37">
        <f t="shared" si="0"/>
        <v>1616</v>
      </c>
      <c r="H26" s="37">
        <f t="shared" si="1"/>
        <v>33936</v>
      </c>
      <c r="I26" s="61"/>
      <c r="J26" s="61"/>
      <c r="K26" s="61"/>
      <c r="L26" s="61"/>
    </row>
  </sheetData>
  <mergeCells count="16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25"/>
    <mergeCell ref="J8:J25"/>
    <mergeCell ref="K8:K25"/>
    <mergeCell ref="L8:L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2025-04-24T13:38:37Z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E082730FB2C747E3914013BD333B78F3_12</vt:lpwstr>
  </property>
</Properties>
</file>