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<sst xmlns="http://schemas.openxmlformats.org/spreadsheetml/2006/main" count="54" uniqueCount="46">
  <si>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</si>
  <si>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</si>
  <si>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</si>
  <si>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</si>
  <si>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</si>
  <si>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</si>
  <si>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</si>
  <si>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</si>
  <si>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</si>
  <si>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</si>
  <si>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</si>
  <si>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</si>
  <si>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</si>
  <si>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</si>
  <si>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</si>
  <si>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</si>
  <si>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</si>
  <si>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</si>
  <si>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</si>
  <si>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</si>
  <si>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</si>
  <si>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</si>
  <si>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</si>
  <si>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</si>
  <si>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</si>
  <si>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</si>
  <si>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</si>
  <si>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</si>
  <si>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</si>
  <si>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</si>
  <si>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t xml:space="preserve">23967-01
</t>
    </r>
    <r>
      <rPr>
        <b/>
        <sz val="11"/>
        <rFont val="宋体"/>
        <charset val="134"/>
      </rPr>
      <t>补单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</si>
  <si>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</si>
  <si>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</si>
  <si>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605</t>
  </si>
  <si>
    <t>10-12</t>
  </si>
  <si>
    <t>XXS</t>
  </si>
  <si>
    <t>XS</t>
  </si>
  <si>
    <t>S</t>
  </si>
  <si>
    <t>M</t>
  </si>
  <si>
    <t>L</t>
  </si>
  <si>
    <t>XL</t>
  </si>
  <si>
    <r>
      <t xml:space="preserve">23967-01
</t>
    </r>
    <r>
      <rPr>
        <b/>
        <sz val="11"/>
        <color rgb="FF000000"/>
        <rFont val="宋体"/>
        <charset val="134"/>
      </rPr>
      <t>补单</t>
    </r>
  </si>
  <si>
    <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</si>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</sst>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6" sqref="P1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378</v>
      </c>
      <c r="G8" s="37">
        <f>F8*0.05</f>
        <v>18.9</v>
      </c>
      <c r="H8" s="37">
        <f>F8+G8</f>
        <v>396.9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628</v>
      </c>
      <c r="G9" s="37">
        <f t="shared" ref="G9:G18" si="0">F9*0.05</f>
        <v>31.4</v>
      </c>
      <c r="H9" s="37">
        <f t="shared" ref="H9:H18" si="1">F9+G9</f>
        <v>659.4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1933</v>
      </c>
      <c r="G10" s="37">
        <f t="shared" si="0"/>
        <v>96.65</v>
      </c>
      <c r="H10" s="37">
        <f t="shared" si="1"/>
        <v>2029.65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2727</v>
      </c>
      <c r="G11" s="37">
        <f t="shared" si="0"/>
        <v>136.35</v>
      </c>
      <c r="H11" s="37">
        <f t="shared" si="1"/>
        <v>2863.35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2314</v>
      </c>
      <c r="G12" s="37">
        <f t="shared" si="0"/>
        <v>115.7</v>
      </c>
      <c r="H12" s="37">
        <f t="shared" si="1"/>
        <v>2429.7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1136</v>
      </c>
      <c r="G13" s="37">
        <f t="shared" si="0"/>
        <v>56.8</v>
      </c>
      <c r="H13" s="37">
        <f t="shared" si="1"/>
        <v>1192.8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486</v>
      </c>
      <c r="G14" s="37">
        <f t="shared" si="0"/>
        <v>24.3</v>
      </c>
      <c r="H14" s="37">
        <f t="shared" si="1"/>
        <v>510.3</v>
      </c>
      <c r="I14" s="55"/>
      <c r="J14" s="41"/>
      <c r="K14" s="41"/>
      <c r="L14" s="56"/>
    </row>
    <row r="15" s="1" customFormat="1" ht="52" customHeight="1" spans="1:12">
      <c r="A15" s="42" t="s">
        <v>41</v>
      </c>
      <c r="B15" s="43" t="s">
        <v>42</v>
      </c>
      <c r="C15" s="44" t="s">
        <v>32</v>
      </c>
      <c r="D15" s="45" t="s">
        <v>33</v>
      </c>
      <c r="E15" s="46"/>
      <c r="F15" s="47">
        <f>SUM(F8:F14)</f>
        <v>9602</v>
      </c>
      <c r="G15" s="37">
        <f t="shared" si="0"/>
        <v>480.1</v>
      </c>
      <c r="H15" s="37">
        <f t="shared" si="1"/>
        <v>10082.1</v>
      </c>
      <c r="I15" s="55"/>
      <c r="J15" s="41"/>
      <c r="K15" s="41"/>
      <c r="L15" s="56"/>
    </row>
    <row r="16" s="1" customFormat="1" ht="52" customHeight="1" spans="1:12">
      <c r="A16" s="42" t="s">
        <v>41</v>
      </c>
      <c r="B16" s="43" t="s">
        <v>43</v>
      </c>
      <c r="C16" s="44" t="s">
        <v>32</v>
      </c>
      <c r="D16" s="45" t="s">
        <v>33</v>
      </c>
      <c r="E16" s="46"/>
      <c r="F16" s="47">
        <f>SUM(F15:F15)</f>
        <v>9602</v>
      </c>
      <c r="G16" s="37">
        <f t="shared" si="0"/>
        <v>480.1</v>
      </c>
      <c r="H16" s="37">
        <f t="shared" si="1"/>
        <v>10082.1</v>
      </c>
      <c r="I16" s="55"/>
      <c r="J16" s="41"/>
      <c r="K16" s="41"/>
      <c r="L16" s="56"/>
    </row>
    <row r="17" s="1" customFormat="1" ht="52" customHeight="1" spans="1:12">
      <c r="A17" s="42" t="s">
        <v>41</v>
      </c>
      <c r="B17" s="43" t="s">
        <v>44</v>
      </c>
      <c r="C17" s="44" t="s">
        <v>32</v>
      </c>
      <c r="D17" s="45" t="s">
        <v>33</v>
      </c>
      <c r="E17" s="46"/>
      <c r="F17" s="47">
        <f>SUM(F15:F15)</f>
        <v>9602</v>
      </c>
      <c r="G17" s="37">
        <f t="shared" si="0"/>
        <v>480.1</v>
      </c>
      <c r="H17" s="37">
        <f t="shared" si="1"/>
        <v>10082.1</v>
      </c>
      <c r="I17" s="55"/>
      <c r="J17" s="41"/>
      <c r="K17" s="41"/>
      <c r="L17" s="56"/>
    </row>
    <row r="18" s="1" customFormat="1" ht="17" customHeight="1" spans="1:12">
      <c r="A18" s="48" t="s">
        <v>45</v>
      </c>
      <c r="B18" s="49"/>
      <c r="C18" s="49"/>
      <c r="D18" s="45"/>
      <c r="E18" s="49"/>
      <c r="F18" s="50">
        <f>SUM(F8:F17)</f>
        <v>38408</v>
      </c>
      <c r="G18" s="37">
        <f t="shared" si="0"/>
        <v>1920.4</v>
      </c>
      <c r="H18" s="37">
        <f t="shared" si="1"/>
        <v>40328.4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2025-05-22T06:07:03Z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8B47AAA8A24D4B09B1EEA6C4F02EB1F8_12</vt:lpwstr>
  </property>
</Properties>
</file>