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<sst xmlns="http://schemas.openxmlformats.org/spreadsheetml/2006/main" count="82" uniqueCount="45">
  <si>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</si>
  <si>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</si>
  <si>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</si>
  <si>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</si>
  <si>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</si>
  <si>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</si>
  <si>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</si>
  <si>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</si>
  <si>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</si>
  <si>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</si>
  <si>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</si>
  <si>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</si>
  <si>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</si>
  <si>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</si>
  <si>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</si>
  <si>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</si>
  <si>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</si>
  <si>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</si>
  <si>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</si>
  <si>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</si>
  <si>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</si>
  <si>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</si>
  <si>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</si>
  <si>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</si>
  <si>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</si>
  <si>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</si>
  <si>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</si>
  <si>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</si>
  <si>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</si>
  <si>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81068-01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</si>
  <si>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</si>
  <si>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5291-143</t>
  </si>
  <si>
    <t>722</t>
  </si>
  <si>
    <t>XXS</t>
  </si>
  <si>
    <t>XS</t>
  </si>
  <si>
    <t>S</t>
  </si>
  <si>
    <t>M</t>
  </si>
  <si>
    <t>L</t>
  </si>
  <si>
    <t>XL</t>
  </si>
  <si>
    <r>
      <rPr>
        <b/>
        <sz val="12"/>
        <color theme="1"/>
        <rFont val="宋体"/>
        <charset val="134"/>
      </rPr>
      <t>白色再生产地页洗标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</si>
  <si>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白色再生成份标1</t>
    </r>
    <r>
      <rPr>
        <b/>
        <sz val="11"/>
        <color theme="1"/>
        <rFont val="Calibri"/>
        <charset val="134"/>
      </rPr>
      <t xml:space="preserve">
(component label)</t>
    </r>
  </si>
  <si>
    <r>
      <t>白色再生成份标2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</si>
  <si>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白色再生环保页洗标</t>
    </r>
    <r>
      <rPr>
        <b/>
        <sz val="12"/>
        <color indexed="8"/>
        <rFont val="Calibri"/>
        <charset val="0"/>
      </rPr>
      <t xml:space="preserve">
(component label)</t>
    </r>
  </si>
  <si>
    <t>759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</si>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</sst>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2"/>
      <color theme="1"/>
      <name val="Calibri"/>
      <charset val="134"/>
    </font>
    <font>
      <b/>
      <sz val="12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28</xdr:row>
      <xdr:rowOff>133350</xdr:rowOff>
    </xdr:from>
    <xdr:to>
      <xdr:col>10</xdr:col>
      <xdr:colOff>534035</xdr:colOff>
      <xdr:row>44</xdr:row>
      <xdr:rowOff>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5" y="9728200"/>
          <a:ext cx="9010650" cy="2457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topLeftCell="A2" workbookViewId="0">
      <selection activeCell="P27" sqref="P27"/>
    </sheetView>
  </sheetViews>
  <sheetFormatPr defaultColWidth="9" defaultRowHeight="12.75"/>
  <cols>
    <col min="1" max="1" width="17.25" style="1" customWidth="1"/>
    <col min="2" max="2" width="22" style="1" customWidth="1"/>
    <col min="3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ht="15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19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172</v>
      </c>
      <c r="G8" s="37">
        <f>(F8*0.05)</f>
        <v>8.6</v>
      </c>
      <c r="H8" s="37">
        <f>SUM(F8:G8)</f>
        <v>180.6</v>
      </c>
      <c r="I8" s="56"/>
      <c r="J8" s="57"/>
      <c r="K8" s="57"/>
      <c r="L8" s="58"/>
    </row>
    <row r="9" s="1" customFormat="1" ht="19" customHeight="1" spans="1:12">
      <c r="A9" s="38"/>
      <c r="B9" s="39"/>
      <c r="C9" s="40"/>
      <c r="D9" s="41"/>
      <c r="E9" s="36" t="s">
        <v>34</v>
      </c>
      <c r="F9" s="37">
        <v>916</v>
      </c>
      <c r="G9" s="37">
        <f t="shared" ref="G9:G28" si="0">(F9*0.05)</f>
        <v>45.8</v>
      </c>
      <c r="H9" s="37">
        <f t="shared" ref="H9:H28" si="1">SUM(F9:G9)</f>
        <v>961.8</v>
      </c>
      <c r="I9" s="59"/>
      <c r="J9" s="60"/>
      <c r="K9" s="60"/>
      <c r="L9" s="61"/>
    </row>
    <row r="10" s="1" customFormat="1" ht="19" customHeight="1" spans="1:12">
      <c r="A10" s="38"/>
      <c r="B10" s="39"/>
      <c r="C10" s="40"/>
      <c r="D10" s="41"/>
      <c r="E10" s="36" t="s">
        <v>35</v>
      </c>
      <c r="F10" s="37">
        <v>1456</v>
      </c>
      <c r="G10" s="37">
        <f t="shared" si="0"/>
        <v>72.8</v>
      </c>
      <c r="H10" s="37">
        <f t="shared" si="1"/>
        <v>1528.8</v>
      </c>
      <c r="I10" s="59"/>
      <c r="J10" s="60"/>
      <c r="K10" s="60"/>
      <c r="L10" s="61"/>
    </row>
    <row r="11" s="1" customFormat="1" ht="19" customHeight="1" spans="1:12">
      <c r="A11" s="38"/>
      <c r="B11" s="39"/>
      <c r="C11" s="40"/>
      <c r="D11" s="41"/>
      <c r="E11" s="36" t="s">
        <v>36</v>
      </c>
      <c r="F11" s="37">
        <v>1015</v>
      </c>
      <c r="G11" s="37">
        <f t="shared" si="0"/>
        <v>50.75</v>
      </c>
      <c r="H11" s="37">
        <f t="shared" si="1"/>
        <v>1065.75</v>
      </c>
      <c r="I11" s="59"/>
      <c r="J11" s="60"/>
      <c r="K11" s="60"/>
      <c r="L11" s="61"/>
    </row>
    <row r="12" s="1" customFormat="1" ht="19" customHeight="1" spans="1:12">
      <c r="A12" s="38"/>
      <c r="B12" s="39"/>
      <c r="C12" s="40"/>
      <c r="D12" s="41"/>
      <c r="E12" s="36" t="s">
        <v>37</v>
      </c>
      <c r="F12" s="37">
        <v>347</v>
      </c>
      <c r="G12" s="37">
        <f t="shared" si="0"/>
        <v>17.35</v>
      </c>
      <c r="H12" s="37">
        <f t="shared" si="1"/>
        <v>364.35</v>
      </c>
      <c r="I12" s="59"/>
      <c r="J12" s="60"/>
      <c r="K12" s="60"/>
      <c r="L12" s="61"/>
    </row>
    <row r="13" s="1" customFormat="1" ht="19" customHeight="1" spans="1:12">
      <c r="A13" s="38"/>
      <c r="B13" s="39"/>
      <c r="C13" s="40"/>
      <c r="D13" s="41"/>
      <c r="E13" s="36" t="s">
        <v>38</v>
      </c>
      <c r="F13" s="37">
        <v>134</v>
      </c>
      <c r="G13" s="37">
        <f t="shared" si="0"/>
        <v>6.7</v>
      </c>
      <c r="H13" s="37">
        <f t="shared" si="1"/>
        <v>140.7</v>
      </c>
      <c r="I13" s="59"/>
      <c r="J13" s="60"/>
      <c r="K13" s="60"/>
      <c r="L13" s="61"/>
    </row>
    <row r="14" s="1" customFormat="1" ht="41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>SUM(F8:F13)</f>
        <v>4040</v>
      </c>
      <c r="G14" s="37">
        <f t="shared" si="0"/>
        <v>202</v>
      </c>
      <c r="H14" s="37">
        <f t="shared" si="1"/>
        <v>4242</v>
      </c>
      <c r="I14" s="59"/>
      <c r="J14" s="60"/>
      <c r="K14" s="60"/>
      <c r="L14" s="61"/>
    </row>
    <row r="15" s="1" customFormat="1" ht="41" customHeight="1" spans="1:12">
      <c r="A15" s="42" t="s">
        <v>29</v>
      </c>
      <c r="B15" s="48" t="s">
        <v>40</v>
      </c>
      <c r="C15" s="44" t="s">
        <v>31</v>
      </c>
      <c r="D15" s="45" t="s">
        <v>32</v>
      </c>
      <c r="E15" s="45"/>
      <c r="F15" s="44">
        <f>SUM(F14:F14)</f>
        <v>4040</v>
      </c>
      <c r="G15" s="37">
        <f t="shared" si="0"/>
        <v>202</v>
      </c>
      <c r="H15" s="37">
        <f t="shared" si="1"/>
        <v>4242</v>
      </c>
      <c r="I15" s="59"/>
      <c r="J15" s="60"/>
      <c r="K15" s="60"/>
      <c r="L15" s="61"/>
    </row>
    <row r="16" s="1" customFormat="1" ht="41" customHeight="1" spans="1:12">
      <c r="A16" s="42" t="s">
        <v>29</v>
      </c>
      <c r="B16" s="48" t="s">
        <v>41</v>
      </c>
      <c r="C16" s="44" t="s">
        <v>31</v>
      </c>
      <c r="D16" s="45" t="s">
        <v>32</v>
      </c>
      <c r="E16" s="45"/>
      <c r="F16" s="44">
        <f>SUM(F15:F15)</f>
        <v>4040</v>
      </c>
      <c r="G16" s="37">
        <f t="shared" si="0"/>
        <v>202</v>
      </c>
      <c r="H16" s="37">
        <f t="shared" si="1"/>
        <v>4242</v>
      </c>
      <c r="I16" s="59"/>
      <c r="J16" s="60"/>
      <c r="K16" s="60"/>
      <c r="L16" s="61"/>
    </row>
    <row r="17" s="1" customFormat="1" ht="41" customHeight="1" spans="1:12">
      <c r="A17" s="42" t="s">
        <v>29</v>
      </c>
      <c r="B17" s="43" t="s">
        <v>42</v>
      </c>
      <c r="C17" s="44" t="s">
        <v>31</v>
      </c>
      <c r="D17" s="45" t="s">
        <v>32</v>
      </c>
      <c r="E17" s="45"/>
      <c r="F17" s="44">
        <f>SUM(F15:F15)</f>
        <v>4040</v>
      </c>
      <c r="G17" s="37">
        <f t="shared" si="0"/>
        <v>202</v>
      </c>
      <c r="H17" s="37">
        <f t="shared" si="1"/>
        <v>4242</v>
      </c>
      <c r="I17" s="59"/>
      <c r="J17" s="60"/>
      <c r="K17" s="60"/>
      <c r="L17" s="61"/>
    </row>
    <row r="18" s="1" customFormat="1" ht="19" customHeight="1" spans="1:12">
      <c r="A18" s="32" t="s">
        <v>29</v>
      </c>
      <c r="B18" s="33" t="s">
        <v>30</v>
      </c>
      <c r="C18" s="34" t="s">
        <v>31</v>
      </c>
      <c r="D18" s="35" t="s">
        <v>43</v>
      </c>
      <c r="E18" s="36" t="s">
        <v>33</v>
      </c>
      <c r="F18" s="37">
        <v>65</v>
      </c>
      <c r="G18" s="37">
        <f t="shared" si="0"/>
        <v>3.25</v>
      </c>
      <c r="H18" s="37">
        <f t="shared" si="1"/>
        <v>68.25</v>
      </c>
      <c r="I18" s="59"/>
      <c r="J18" s="60"/>
      <c r="K18" s="60"/>
      <c r="L18" s="61"/>
    </row>
    <row r="19" s="1" customFormat="1" ht="19" customHeight="1" spans="1:12">
      <c r="A19" s="38"/>
      <c r="B19" s="39"/>
      <c r="C19" s="40"/>
      <c r="D19" s="41"/>
      <c r="E19" s="36" t="s">
        <v>34</v>
      </c>
      <c r="F19" s="37">
        <v>343</v>
      </c>
      <c r="G19" s="37">
        <f t="shared" si="0"/>
        <v>17.15</v>
      </c>
      <c r="H19" s="37">
        <f t="shared" si="1"/>
        <v>360.15</v>
      </c>
      <c r="I19" s="59"/>
      <c r="J19" s="60"/>
      <c r="K19" s="60"/>
      <c r="L19" s="61"/>
    </row>
    <row r="20" s="1" customFormat="1" ht="19" customHeight="1" spans="1:12">
      <c r="A20" s="38"/>
      <c r="B20" s="39"/>
      <c r="C20" s="40"/>
      <c r="D20" s="41"/>
      <c r="E20" s="36" t="s">
        <v>35</v>
      </c>
      <c r="F20" s="37">
        <v>546</v>
      </c>
      <c r="G20" s="37">
        <f t="shared" si="0"/>
        <v>27.3</v>
      </c>
      <c r="H20" s="37">
        <f t="shared" si="1"/>
        <v>573.3</v>
      </c>
      <c r="I20" s="59"/>
      <c r="J20" s="60"/>
      <c r="K20" s="60"/>
      <c r="L20" s="61"/>
    </row>
    <row r="21" s="1" customFormat="1" ht="19" customHeight="1" spans="1:12">
      <c r="A21" s="38"/>
      <c r="B21" s="39"/>
      <c r="C21" s="40"/>
      <c r="D21" s="41"/>
      <c r="E21" s="36" t="s">
        <v>36</v>
      </c>
      <c r="F21" s="37">
        <v>381</v>
      </c>
      <c r="G21" s="37">
        <f t="shared" si="0"/>
        <v>19.05</v>
      </c>
      <c r="H21" s="37">
        <f t="shared" si="1"/>
        <v>400.05</v>
      </c>
      <c r="I21" s="59"/>
      <c r="J21" s="60"/>
      <c r="K21" s="60"/>
      <c r="L21" s="61"/>
    </row>
    <row r="22" s="1" customFormat="1" ht="19" customHeight="1" spans="1:12">
      <c r="A22" s="38"/>
      <c r="B22" s="39"/>
      <c r="C22" s="40"/>
      <c r="D22" s="41"/>
      <c r="E22" s="36" t="s">
        <v>37</v>
      </c>
      <c r="F22" s="37">
        <v>130</v>
      </c>
      <c r="G22" s="37">
        <f t="shared" si="0"/>
        <v>6.5</v>
      </c>
      <c r="H22" s="37">
        <f t="shared" si="1"/>
        <v>136.5</v>
      </c>
      <c r="I22" s="59"/>
      <c r="J22" s="60"/>
      <c r="K22" s="60"/>
      <c r="L22" s="61"/>
    </row>
    <row r="23" s="1" customFormat="1" ht="19" customHeight="1" spans="1:12">
      <c r="A23" s="38"/>
      <c r="B23" s="39"/>
      <c r="C23" s="40"/>
      <c r="D23" s="41"/>
      <c r="E23" s="36" t="s">
        <v>38</v>
      </c>
      <c r="F23" s="37">
        <v>50</v>
      </c>
      <c r="G23" s="37">
        <f t="shared" si="0"/>
        <v>2.5</v>
      </c>
      <c r="H23" s="37">
        <f t="shared" si="1"/>
        <v>52.5</v>
      </c>
      <c r="I23" s="59"/>
      <c r="J23" s="60"/>
      <c r="K23" s="60"/>
      <c r="L23" s="61"/>
    </row>
    <row r="24" s="1" customFormat="1" ht="41" customHeight="1" spans="1:12">
      <c r="A24" s="42" t="s">
        <v>29</v>
      </c>
      <c r="B24" s="43" t="s">
        <v>39</v>
      </c>
      <c r="C24" s="44" t="s">
        <v>31</v>
      </c>
      <c r="D24" s="45" t="s">
        <v>43</v>
      </c>
      <c r="E24" s="46"/>
      <c r="F24" s="47">
        <f>SUM(F18:F23)</f>
        <v>1515</v>
      </c>
      <c r="G24" s="37">
        <f t="shared" si="0"/>
        <v>75.75</v>
      </c>
      <c r="H24" s="37">
        <f t="shared" si="1"/>
        <v>1590.75</v>
      </c>
      <c r="I24" s="59"/>
      <c r="J24" s="60"/>
      <c r="K24" s="60"/>
      <c r="L24" s="61"/>
    </row>
    <row r="25" s="1" customFormat="1" ht="41" customHeight="1" spans="1:12">
      <c r="A25" s="42" t="s">
        <v>29</v>
      </c>
      <c r="B25" s="48" t="s">
        <v>40</v>
      </c>
      <c r="C25" s="44" t="s">
        <v>31</v>
      </c>
      <c r="D25" s="45" t="s">
        <v>43</v>
      </c>
      <c r="E25" s="45"/>
      <c r="F25" s="44">
        <f>SUM(F24:F24)</f>
        <v>1515</v>
      </c>
      <c r="G25" s="37">
        <f t="shared" si="0"/>
        <v>75.75</v>
      </c>
      <c r="H25" s="37">
        <f t="shared" si="1"/>
        <v>1590.75</v>
      </c>
      <c r="I25" s="59"/>
      <c r="J25" s="60"/>
      <c r="K25" s="60"/>
      <c r="L25" s="61"/>
    </row>
    <row r="26" s="1" customFormat="1" ht="41" customHeight="1" spans="1:12">
      <c r="A26" s="42" t="s">
        <v>29</v>
      </c>
      <c r="B26" s="48" t="s">
        <v>41</v>
      </c>
      <c r="C26" s="44" t="s">
        <v>31</v>
      </c>
      <c r="D26" s="45" t="s">
        <v>43</v>
      </c>
      <c r="E26" s="45"/>
      <c r="F26" s="44">
        <f>SUM(F25:F25)</f>
        <v>1515</v>
      </c>
      <c r="G26" s="37">
        <f t="shared" si="0"/>
        <v>75.75</v>
      </c>
      <c r="H26" s="37">
        <f t="shared" si="1"/>
        <v>1590.75</v>
      </c>
      <c r="I26" s="59"/>
      <c r="J26" s="60"/>
      <c r="K26" s="60"/>
      <c r="L26" s="61"/>
    </row>
    <row r="27" s="1" customFormat="1" ht="41" customHeight="1" spans="1:12">
      <c r="A27" s="42" t="s">
        <v>29</v>
      </c>
      <c r="B27" s="43" t="s">
        <v>42</v>
      </c>
      <c r="C27" s="44" t="s">
        <v>31</v>
      </c>
      <c r="D27" s="45" t="s">
        <v>43</v>
      </c>
      <c r="E27" s="45"/>
      <c r="F27" s="44">
        <f>SUM(F25:F25)</f>
        <v>1515</v>
      </c>
      <c r="G27" s="37">
        <f t="shared" si="0"/>
        <v>75.75</v>
      </c>
      <c r="H27" s="37">
        <f t="shared" si="1"/>
        <v>1590.75</v>
      </c>
      <c r="I27" s="59"/>
      <c r="J27" s="60"/>
      <c r="K27" s="60"/>
      <c r="L27" s="61"/>
    </row>
    <row r="28" s="2" customFormat="1" ht="15" spans="1:12">
      <c r="A28" s="49" t="s">
        <v>44</v>
      </c>
      <c r="B28" s="50"/>
      <c r="C28" s="44"/>
      <c r="D28" s="45"/>
      <c r="E28" s="50"/>
      <c r="F28" s="44">
        <f>SUM(F8:F27)</f>
        <v>27775</v>
      </c>
      <c r="G28" s="37">
        <f t="shared" si="0"/>
        <v>1388.75</v>
      </c>
      <c r="H28" s="37">
        <f t="shared" si="1"/>
        <v>29163.75</v>
      </c>
      <c r="I28" s="62"/>
      <c r="J28" s="62"/>
      <c r="K28" s="62"/>
      <c r="L28" s="62"/>
    </row>
  </sheetData>
  <mergeCells count="16">
    <mergeCell ref="A1:L1"/>
    <mergeCell ref="A2:L2"/>
    <mergeCell ref="E3:F3"/>
    <mergeCell ref="E4:F4"/>
    <mergeCell ref="A8:A13"/>
    <mergeCell ref="A18:A23"/>
    <mergeCell ref="B8:B13"/>
    <mergeCell ref="B18:B23"/>
    <mergeCell ref="C8:C13"/>
    <mergeCell ref="C18:C23"/>
    <mergeCell ref="D8:D13"/>
    <mergeCell ref="D18:D23"/>
    <mergeCell ref="I8:I27"/>
    <mergeCell ref="J8:J27"/>
    <mergeCell ref="K8:K27"/>
    <mergeCell ref="L8:L2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2025-05-22T12:39:39Z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42308941C369492D9C7D31A4A9766003_12</vt:lpwstr>
  </property>
</Properties>
</file>