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MAN">'[1]size chart'!$B$2:$B$14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<sst xmlns="http://schemas.openxmlformats.org/spreadsheetml/2006/main" count="51" uniqueCount="42">
  <si>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</si>
  <si>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</si>
  <si>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</si>
  <si>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2025/5/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</si>
  <si>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</si>
  <si>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新海通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</si>
  <si>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</si>
  <si>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</si>
  <si>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</si>
  <si>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</si>
  <si>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</si>
  <si>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</si>
  <si>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</si>
  <si>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</si>
  <si>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</si>
  <si>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</si>
  <si>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</si>
  <si>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</si>
  <si>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</si>
  <si>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</si>
  <si>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</si>
  <si>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</si>
  <si>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</si>
  <si>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</si>
  <si>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</si>
  <si>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</si>
  <si>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</si>
  <si>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</si>
  <si>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</si>
  <si>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</si>
  <si>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81126-01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</si>
  <si>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</si>
  <si>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6974-714</t>
  </si>
  <si>
    <t>462</t>
  </si>
  <si>
    <t>XS</t>
  </si>
  <si>
    <t>S</t>
  </si>
  <si>
    <t>M</t>
  </si>
  <si>
    <t>L</t>
  </si>
  <si>
    <r>
      <rPr>
        <b/>
        <sz val="12"/>
        <color theme="1"/>
        <rFont val="宋体"/>
        <charset val="134"/>
      </rPr>
      <t>白色再生产地页洗标</t>
    </r>
    <r>
      <rPr>
        <b/>
        <sz val="12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</si>
  <si>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白色再生成份标1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</si>
  <si>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2"/>
        <color theme="1"/>
        <rFont val="宋体"/>
        <charset val="134"/>
      </rPr>
      <t>白色再生环保页洗标</t>
    </r>
    <r>
      <rPr>
        <b/>
        <sz val="12"/>
        <color indexed="8"/>
        <rFont val="Calibri"/>
        <charset val="0"/>
      </rPr>
      <t xml:space="preserve">
(component label)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</si>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</sst>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41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0.5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12"/>
      <color indexed="8"/>
      <name val="Calibri"/>
      <charset val="0"/>
    </font>
    <font>
      <b/>
      <sz val="12"/>
      <color theme="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49" applyFont="1" applyFill="1" applyBorder="1" applyAlignment="1">
      <alignment horizontal="center" vertical="center" wrapText="1"/>
    </xf>
    <xf numFmtId="178" fontId="11" fillId="0" borderId="3" xfId="49" applyNumberFormat="1" applyFont="1" applyFill="1" applyBorder="1" applyAlignment="1">
      <alignment horizontal="center" vertical="center" wrapText="1"/>
    </xf>
    <xf numFmtId="177" fontId="11" fillId="0" borderId="3" xfId="49" applyNumberFormat="1" applyFont="1" applyFill="1" applyBorder="1" applyAlignment="1">
      <alignment horizontal="center" vertical="center" wrapText="1"/>
    </xf>
    <xf numFmtId="49" fontId="11" fillId="0" borderId="3" xfId="49" applyNumberFormat="1" applyFont="1" applyFill="1" applyBorder="1" applyAlignment="1">
      <alignment horizontal="center" vertical="center" wrapText="1"/>
    </xf>
    <xf numFmtId="176" fontId="11" fillId="0" borderId="3" xfId="49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5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177" fontId="13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/>
    </xf>
    <xf numFmtId="49" fontId="14" fillId="0" borderId="3" xfId="49" applyNumberFormat="1" applyFont="1" applyFill="1" applyBorder="1" applyAlignment="1">
      <alignment horizontal="center" vertical="center" wrapText="1"/>
    </xf>
    <xf numFmtId="176" fontId="15" fillId="0" borderId="3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8" fillId="0" borderId="0" xfId="0" applyFont="1">
      <alignment vertical="center"/>
    </xf>
    <xf numFmtId="179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19050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Xz\Users\Administrator\AppData\Local\Netease\MailMaster\view\1\A84471\2731-292-8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er form"/>
      <sheetName val="carton sticker"/>
      <sheetName val="订单要求须知"/>
      <sheetName val="AD ITEM"/>
      <sheetName val="编码名称"/>
      <sheetName val="主标编码列表"/>
      <sheetName val="吊牌编码列表"/>
      <sheetName val="size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workbookViewId="0">
      <selection activeCell="Q16" sqref="Q16"/>
    </sheetView>
  </sheetViews>
  <sheetFormatPr defaultColWidth="9" defaultRowHeight="12.75"/>
  <cols>
    <col min="1" max="1" width="17.25" style="1" customWidth="1"/>
    <col min="2" max="2" width="22" style="1" customWidth="1"/>
    <col min="3" max="16384" width="9" style="1"/>
  </cols>
  <sheetData>
    <row r="1" customFormat="1" ht="26.2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6.2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17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1"/>
      <c r="J3" s="52"/>
      <c r="K3" s="52"/>
      <c r="L3" s="9"/>
    </row>
    <row r="4" customFormat="1" ht="15" spans="1:12">
      <c r="A4" s="9"/>
      <c r="B4" s="9"/>
      <c r="C4" s="9"/>
      <c r="D4" s="13" t="s">
        <v>4</v>
      </c>
      <c r="E4" s="14" t="s">
        <v>5</v>
      </c>
      <c r="F4" s="15"/>
      <c r="G4" s="16"/>
      <c r="H4" s="17"/>
      <c r="I4" s="53"/>
      <c r="J4" s="54"/>
      <c r="K4" s="54"/>
      <c r="L4" s="53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5"/>
      <c r="J5" s="52"/>
      <c r="K5" s="52"/>
      <c r="L5" s="9"/>
    </row>
    <row r="6" s="1" customFormat="1" ht="45" spans="1:12">
      <c r="A6" s="19" t="s">
        <v>6</v>
      </c>
      <c r="B6" s="20" t="s">
        <v>7</v>
      </c>
      <c r="C6" s="20" t="s">
        <v>8</v>
      </c>
      <c r="D6" s="21" t="s">
        <v>9</v>
      </c>
      <c r="E6" s="21" t="s">
        <v>10</v>
      </c>
      <c r="F6" s="22" t="s">
        <v>11</v>
      </c>
      <c r="G6" s="23" t="s">
        <v>12</v>
      </c>
      <c r="H6" s="24" t="s">
        <v>13</v>
      </c>
      <c r="I6" s="23" t="s">
        <v>14</v>
      </c>
      <c r="J6" s="23" t="s">
        <v>15</v>
      </c>
      <c r="K6" s="23" t="s">
        <v>16</v>
      </c>
      <c r="L6" s="20" t="s">
        <v>17</v>
      </c>
    </row>
    <row r="7" s="1" customFormat="1" ht="28.5" spans="1:12">
      <c r="A7" s="25" t="s">
        <v>18</v>
      </c>
      <c r="B7" s="26" t="s">
        <v>19</v>
      </c>
      <c r="C7" s="27" t="s">
        <v>20</v>
      </c>
      <c r="D7" s="28" t="s">
        <v>21</v>
      </c>
      <c r="E7" s="29" t="s">
        <v>22</v>
      </c>
      <c r="F7" s="30" t="s">
        <v>23</v>
      </c>
      <c r="G7" s="28" t="s">
        <v>24</v>
      </c>
      <c r="H7" s="31" t="s">
        <v>25</v>
      </c>
      <c r="I7" s="28" t="s">
        <v>26</v>
      </c>
      <c r="J7" s="28" t="s">
        <v>27</v>
      </c>
      <c r="K7" s="28" t="s">
        <v>28</v>
      </c>
      <c r="L7" s="26" t="s">
        <v>29</v>
      </c>
    </row>
    <row r="8" s="1" customFormat="1" ht="19" customHeight="1" spans="1:12">
      <c r="A8" s="32" t="s">
        <v>30</v>
      </c>
      <c r="B8" s="33" t="s">
        <v>31</v>
      </c>
      <c r="C8" s="34" t="s">
        <v>32</v>
      </c>
      <c r="D8" s="35" t="s">
        <v>33</v>
      </c>
      <c r="E8" s="36" t="s">
        <v>34</v>
      </c>
      <c r="F8" s="37">
        <v>4320</v>
      </c>
      <c r="G8" s="37">
        <f>(F8*0.05)</f>
        <v>216</v>
      </c>
      <c r="H8" s="37">
        <f>SUM(F8:G8)</f>
        <v>4536</v>
      </c>
      <c r="I8" s="56"/>
      <c r="J8" s="35"/>
      <c r="K8" s="35"/>
      <c r="L8" s="34"/>
    </row>
    <row r="9" s="1" customFormat="1" ht="19" customHeight="1" spans="1:12">
      <c r="A9" s="38"/>
      <c r="B9" s="39"/>
      <c r="C9" s="40"/>
      <c r="D9" s="41"/>
      <c r="E9" s="36" t="s">
        <v>35</v>
      </c>
      <c r="F9" s="37">
        <v>5000</v>
      </c>
      <c r="G9" s="37">
        <f t="shared" ref="G9:G15" si="0">(F9*0.05)</f>
        <v>250</v>
      </c>
      <c r="H9" s="37">
        <f t="shared" ref="H9:H15" si="1">SUM(F9:G9)</f>
        <v>5250</v>
      </c>
      <c r="I9" s="57"/>
      <c r="J9" s="41"/>
      <c r="K9" s="41"/>
      <c r="L9" s="40"/>
    </row>
    <row r="10" s="1" customFormat="1" ht="19" customHeight="1" spans="1:12">
      <c r="A10" s="38"/>
      <c r="B10" s="39"/>
      <c r="C10" s="40"/>
      <c r="D10" s="41"/>
      <c r="E10" s="36" t="s">
        <v>36</v>
      </c>
      <c r="F10" s="37">
        <v>3950</v>
      </c>
      <c r="G10" s="37">
        <f t="shared" si="0"/>
        <v>197.5</v>
      </c>
      <c r="H10" s="37">
        <f t="shared" si="1"/>
        <v>4147.5</v>
      </c>
      <c r="I10" s="57"/>
      <c r="J10" s="41"/>
      <c r="K10" s="41"/>
      <c r="L10" s="40"/>
    </row>
    <row r="11" s="1" customFormat="1" ht="19" customHeight="1" spans="1:12">
      <c r="A11" s="38"/>
      <c r="B11" s="39"/>
      <c r="C11" s="40"/>
      <c r="D11" s="41"/>
      <c r="E11" s="36" t="s">
        <v>37</v>
      </c>
      <c r="F11" s="37">
        <v>1900</v>
      </c>
      <c r="G11" s="37">
        <f t="shared" si="0"/>
        <v>95</v>
      </c>
      <c r="H11" s="37">
        <f t="shared" si="1"/>
        <v>1995</v>
      </c>
      <c r="I11" s="57"/>
      <c r="J11" s="41"/>
      <c r="K11" s="41"/>
      <c r="L11" s="40"/>
    </row>
    <row r="12" s="1" customFormat="1" ht="41" customHeight="1" spans="1:12">
      <c r="A12" s="42" t="s">
        <v>30</v>
      </c>
      <c r="B12" s="43" t="s">
        <v>38</v>
      </c>
      <c r="C12" s="44" t="s">
        <v>32</v>
      </c>
      <c r="D12" s="45" t="s">
        <v>33</v>
      </c>
      <c r="E12" s="46"/>
      <c r="F12" s="47">
        <f>SUM(F8:F11)</f>
        <v>15170</v>
      </c>
      <c r="G12" s="37">
        <f t="shared" si="0"/>
        <v>758.5</v>
      </c>
      <c r="H12" s="37">
        <f t="shared" si="1"/>
        <v>15928.5</v>
      </c>
      <c r="I12" s="57"/>
      <c r="J12" s="41"/>
      <c r="K12" s="41"/>
      <c r="L12" s="40"/>
    </row>
    <row r="13" s="1" customFormat="1" ht="41" customHeight="1" spans="1:12">
      <c r="A13" s="42" t="s">
        <v>30</v>
      </c>
      <c r="B13" s="48" t="s">
        <v>39</v>
      </c>
      <c r="C13" s="44" t="s">
        <v>32</v>
      </c>
      <c r="D13" s="45" t="s">
        <v>33</v>
      </c>
      <c r="E13" s="45"/>
      <c r="F13" s="44">
        <f>SUM(F12:F12)</f>
        <v>15170</v>
      </c>
      <c r="G13" s="37">
        <f t="shared" si="0"/>
        <v>758.5</v>
      </c>
      <c r="H13" s="37">
        <f t="shared" si="1"/>
        <v>15928.5</v>
      </c>
      <c r="I13" s="57"/>
      <c r="J13" s="41"/>
      <c r="K13" s="41"/>
      <c r="L13" s="40"/>
    </row>
    <row r="14" s="1" customFormat="1" ht="41" customHeight="1" spans="1:12">
      <c r="A14" s="42" t="s">
        <v>30</v>
      </c>
      <c r="B14" s="43" t="s">
        <v>40</v>
      </c>
      <c r="C14" s="44" t="s">
        <v>32</v>
      </c>
      <c r="D14" s="45" t="s">
        <v>33</v>
      </c>
      <c r="E14" s="45"/>
      <c r="F14" s="44">
        <f>SUM(F13:F13)</f>
        <v>15170</v>
      </c>
      <c r="G14" s="37">
        <f t="shared" si="0"/>
        <v>758.5</v>
      </c>
      <c r="H14" s="37">
        <f t="shared" si="1"/>
        <v>15928.5</v>
      </c>
      <c r="I14" s="57"/>
      <c r="J14" s="41"/>
      <c r="K14" s="41"/>
      <c r="L14" s="40"/>
    </row>
    <row r="15" s="2" customFormat="1" ht="15" spans="1:12">
      <c r="A15" s="49" t="s">
        <v>41</v>
      </c>
      <c r="B15" s="50"/>
      <c r="C15" s="44"/>
      <c r="D15" s="45"/>
      <c r="E15" s="50"/>
      <c r="F15" s="44">
        <f>SUM(F8:F14)</f>
        <v>60680</v>
      </c>
      <c r="G15" s="37">
        <f t="shared" si="0"/>
        <v>3034</v>
      </c>
      <c r="H15" s="37">
        <f t="shared" si="1"/>
        <v>63714</v>
      </c>
      <c r="I15" s="58"/>
      <c r="J15" s="58"/>
      <c r="K15" s="58"/>
      <c r="L15" s="58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4"/>
    <mergeCell ref="J8:J14"/>
    <mergeCell ref="K8:K14"/>
    <mergeCell ref="L8:L14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2025-05-23T11:23:36Z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C98A82C29E5B449ABB63B94141DA74B5_12</vt:lpwstr>
  </property>
</Properties>
</file>