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<sst xmlns="http://schemas.openxmlformats.org/spreadsheetml/2006/main" count="69" uniqueCount="45">
  <si>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</si>
  <si>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</si>
  <si>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</si>
  <si>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</si>
  <si>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</si>
  <si>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</si>
  <si>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</si>
  <si>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</si>
  <si>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</si>
  <si>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</si>
  <si>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</si>
  <si>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</si>
  <si>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</si>
  <si>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</si>
  <si>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</si>
  <si>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</si>
  <si>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</si>
  <si>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</si>
  <si>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</si>
  <si>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</si>
  <si>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</si>
  <si>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</si>
  <si>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</si>
  <si>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</si>
  <si>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</si>
  <si>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</si>
  <si>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</si>
  <si>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</si>
  <si>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</si>
  <si>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</si>
  <si>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t xml:space="preserve">25598-01
25660-01
25938-01
25092-01
</t>
    </r>
    <r>
      <rPr>
        <b/>
        <sz val="11"/>
        <rFont val="宋体"/>
        <charset val="134"/>
      </rPr>
      <t>补差数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</si>
  <si>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</si>
  <si>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</si>
  <si>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</si>
  <si>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</si>
  <si>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XXS</t>
  </si>
  <si>
    <t>XL</t>
  </si>
  <si>
    <r>
      <t xml:space="preserve">25598-01
25660-01
25938-01
25092-01
</t>
    </r>
    <r>
      <rPr>
        <b/>
        <sz val="11"/>
        <color rgb="FF000000"/>
        <rFont val="宋体"/>
        <charset val="134"/>
      </rPr>
      <t>补差数</t>
    </r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</si>
  <si>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</si>
  <si>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</si>
  <si>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</si>
  <si>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605</t>
  </si>
  <si>
    <t>XS</t>
  </si>
  <si>
    <t>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</si>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</sst>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topLeftCell="A14" workbookViewId="0">
      <selection activeCell="F10" sqref="F10"/>
    </sheetView>
  </sheetViews>
  <sheetFormatPr defaultColWidth="9" defaultRowHeight="15"/>
  <cols>
    <col min="1" max="1" width="9.625" style="3" customWidth="1"/>
    <col min="2" max="2" width="22.625" style="1" customWidth="1"/>
    <col min="3" max="3" width="12.125" style="1" customWidth="1"/>
    <col min="4" max="16384" width="9" style="1"/>
  </cols>
  <sheetData>
    <row r="1" s="1" customFormat="1" ht="28.5" spans="1:12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s="1" customFormat="1" ht="28.5" spans="1:12">
      <c r="A2" s="7" t="s">
        <v>1</v>
      </c>
      <c r="B2" s="8"/>
      <c r="C2" s="8"/>
      <c r="D2" s="8"/>
      <c r="E2" s="8"/>
      <c r="F2" s="8"/>
      <c r="G2" s="8"/>
      <c r="H2" s="9"/>
      <c r="I2" s="8"/>
      <c r="J2" s="8"/>
      <c r="K2" s="8"/>
      <c r="L2" s="8"/>
    </row>
    <row r="3" s="1" customFormat="1" ht="26.25" spans="1:12">
      <c r="A3" s="10"/>
      <c r="B3" s="10"/>
      <c r="C3" s="10"/>
      <c r="D3" s="10" t="s">
        <v>2</v>
      </c>
      <c r="E3" s="11" t="s">
        <v>3</v>
      </c>
      <c r="F3" s="11"/>
      <c r="G3" s="12"/>
      <c r="H3" s="13"/>
      <c r="I3" s="52"/>
      <c r="J3" s="53"/>
      <c r="K3" s="53"/>
      <c r="L3" s="10"/>
    </row>
    <row r="4" s="1" customFormat="1" spans="1:12">
      <c r="A4" s="10"/>
      <c r="B4" s="10"/>
      <c r="C4" s="10"/>
      <c r="D4" s="14" t="s">
        <v>4</v>
      </c>
      <c r="E4" s="15" t="s">
        <v>5</v>
      </c>
      <c r="F4" s="16"/>
      <c r="G4" s="17"/>
      <c r="H4" s="18"/>
      <c r="I4" s="54"/>
      <c r="J4" s="55"/>
      <c r="K4" s="55"/>
      <c r="L4" s="54"/>
    </row>
    <row r="5" s="1" customFormat="1" ht="26.25" spans="1:12">
      <c r="A5" s="10"/>
      <c r="B5" s="14"/>
      <c r="C5" s="10"/>
      <c r="D5" s="10"/>
      <c r="E5" s="10"/>
      <c r="F5" s="10"/>
      <c r="G5" s="19"/>
      <c r="H5" s="13"/>
      <c r="I5" s="52"/>
      <c r="J5" s="53"/>
      <c r="K5" s="53"/>
      <c r="L5" s="10"/>
    </row>
    <row r="6" s="2" customFormat="1" ht="45" spans="1:12">
      <c r="A6" s="20" t="s">
        <v>6</v>
      </c>
      <c r="B6" s="21" t="s">
        <v>7</v>
      </c>
      <c r="C6" s="21" t="s">
        <v>8</v>
      </c>
      <c r="D6" s="22" t="s">
        <v>9</v>
      </c>
      <c r="E6" s="22" t="s">
        <v>10</v>
      </c>
      <c r="F6" s="23" t="s">
        <v>11</v>
      </c>
      <c r="G6" s="24" t="s">
        <v>12</v>
      </c>
      <c r="H6" s="25" t="s">
        <v>13</v>
      </c>
      <c r="I6" s="24" t="s">
        <v>14</v>
      </c>
      <c r="J6" s="24" t="s">
        <v>15</v>
      </c>
      <c r="K6" s="24" t="s">
        <v>16</v>
      </c>
      <c r="L6" s="21" t="s">
        <v>17</v>
      </c>
    </row>
    <row r="7" s="2" customFormat="1" ht="31" customHeight="1" spans="1:12">
      <c r="A7" s="26" t="s">
        <v>18</v>
      </c>
      <c r="B7" s="27" t="s">
        <v>19</v>
      </c>
      <c r="C7" s="28" t="s">
        <v>20</v>
      </c>
      <c r="D7" s="29" t="s">
        <v>21</v>
      </c>
      <c r="E7" s="30" t="s">
        <v>22</v>
      </c>
      <c r="F7" s="31" t="s">
        <v>23</v>
      </c>
      <c r="G7" s="29" t="s">
        <v>24</v>
      </c>
      <c r="H7" s="32" t="s">
        <v>25</v>
      </c>
      <c r="I7" s="29" t="s">
        <v>26</v>
      </c>
      <c r="J7" s="29" t="s">
        <v>27</v>
      </c>
      <c r="K7" s="29" t="s">
        <v>28</v>
      </c>
      <c r="L7" s="27" t="s">
        <v>29</v>
      </c>
    </row>
    <row r="8" s="2" customFormat="1" ht="21" customHeight="1" spans="1:12">
      <c r="A8" s="33" t="s">
        <v>30</v>
      </c>
      <c r="B8" s="34" t="s">
        <v>31</v>
      </c>
      <c r="C8" s="35" t="s">
        <v>32</v>
      </c>
      <c r="D8" s="36" t="s">
        <v>33</v>
      </c>
      <c r="E8" s="37" t="s">
        <v>34</v>
      </c>
      <c r="F8" s="38">
        <v>1948</v>
      </c>
      <c r="G8" s="38">
        <f>F8*0.05</f>
        <v>97.4</v>
      </c>
      <c r="H8" s="38">
        <f>F8+G8</f>
        <v>2045.4</v>
      </c>
      <c r="I8" s="56"/>
      <c r="J8" s="57"/>
      <c r="K8" s="57"/>
      <c r="L8" s="58"/>
    </row>
    <row r="9" s="2" customFormat="1" ht="21" customHeight="1" spans="1:12">
      <c r="A9" s="39"/>
      <c r="B9" s="40"/>
      <c r="C9" s="41"/>
      <c r="D9" s="42"/>
      <c r="E9" s="37" t="s">
        <v>35</v>
      </c>
      <c r="F9" s="38">
        <v>7014</v>
      </c>
      <c r="G9" s="38">
        <f>F9*0.05</f>
        <v>350.7</v>
      </c>
      <c r="H9" s="38">
        <f>F9+G9</f>
        <v>7364.7</v>
      </c>
      <c r="I9" s="56"/>
      <c r="J9" s="57"/>
      <c r="K9" s="57"/>
      <c r="L9" s="58"/>
    </row>
    <row r="10" s="2" customFormat="1" ht="21" customHeight="1" spans="1:12">
      <c r="A10" s="39"/>
      <c r="B10" s="40"/>
      <c r="C10" s="41"/>
      <c r="D10" s="42"/>
      <c r="E10" s="37" t="s">
        <v>36</v>
      </c>
      <c r="F10" s="38">
        <v>2396</v>
      </c>
      <c r="G10" s="38">
        <f>F10*0.05</f>
        <v>119.8</v>
      </c>
      <c r="H10" s="38">
        <f>F10+G10</f>
        <v>2515.8</v>
      </c>
      <c r="I10" s="56"/>
      <c r="J10" s="57"/>
      <c r="K10" s="57"/>
      <c r="L10" s="58"/>
    </row>
    <row r="11" s="2" customFormat="1" ht="93" customHeight="1" spans="1:12">
      <c r="A11" s="43" t="s">
        <v>37</v>
      </c>
      <c r="B11" s="44" t="s">
        <v>38</v>
      </c>
      <c r="C11" s="45" t="s">
        <v>32</v>
      </c>
      <c r="D11" s="46" t="s">
        <v>33</v>
      </c>
      <c r="E11" s="47"/>
      <c r="F11" s="48">
        <f>SUM(F8:F10)</f>
        <v>11358</v>
      </c>
      <c r="G11" s="38">
        <f t="shared" ref="G11:G26" si="0">F11*0.05</f>
        <v>567.9</v>
      </c>
      <c r="H11" s="38">
        <f t="shared" ref="H11:H26" si="1">F11+G11</f>
        <v>11925.9</v>
      </c>
      <c r="I11" s="56"/>
      <c r="J11" s="57"/>
      <c r="K11" s="57"/>
      <c r="L11" s="58"/>
    </row>
    <row r="12" s="2" customFormat="1" ht="91" customHeight="1" spans="1:12">
      <c r="A12" s="43" t="s">
        <v>37</v>
      </c>
      <c r="B12" s="44" t="s">
        <v>39</v>
      </c>
      <c r="C12" s="45" t="s">
        <v>32</v>
      </c>
      <c r="D12" s="46" t="s">
        <v>33</v>
      </c>
      <c r="E12" s="47"/>
      <c r="F12" s="48">
        <f>SUM(F11:F11)</f>
        <v>11358</v>
      </c>
      <c r="G12" s="38">
        <f t="shared" si="0"/>
        <v>567.9</v>
      </c>
      <c r="H12" s="38">
        <f t="shared" si="1"/>
        <v>11925.9</v>
      </c>
      <c r="I12" s="56"/>
      <c r="J12" s="57"/>
      <c r="K12" s="57"/>
      <c r="L12" s="58"/>
    </row>
    <row r="13" s="2" customFormat="1" ht="85" customHeight="1" spans="1:12">
      <c r="A13" s="43" t="s">
        <v>37</v>
      </c>
      <c r="B13" s="44" t="s">
        <v>40</v>
      </c>
      <c r="C13" s="45" t="s">
        <v>32</v>
      </c>
      <c r="D13" s="46" t="s">
        <v>33</v>
      </c>
      <c r="E13" s="47"/>
      <c r="F13" s="48">
        <f>SUM(F11:F11)</f>
        <v>11358</v>
      </c>
      <c r="G13" s="38">
        <f t="shared" si="0"/>
        <v>567.9</v>
      </c>
      <c r="H13" s="38">
        <f t="shared" si="1"/>
        <v>11925.9</v>
      </c>
      <c r="I13" s="56"/>
      <c r="J13" s="57"/>
      <c r="K13" s="57"/>
      <c r="L13" s="58"/>
    </row>
    <row r="14" s="2" customFormat="1" ht="21" customHeight="1" spans="1:12">
      <c r="A14" s="33" t="s">
        <v>30</v>
      </c>
      <c r="B14" s="34" t="s">
        <v>31</v>
      </c>
      <c r="C14" s="35" t="s">
        <v>32</v>
      </c>
      <c r="D14" s="36" t="s">
        <v>41</v>
      </c>
      <c r="E14" s="37" t="s">
        <v>35</v>
      </c>
      <c r="F14" s="38">
        <v>237</v>
      </c>
      <c r="G14" s="38">
        <f t="shared" si="0"/>
        <v>11.85</v>
      </c>
      <c r="H14" s="38">
        <f t="shared" si="1"/>
        <v>248.85</v>
      </c>
      <c r="I14" s="56"/>
      <c r="J14" s="57"/>
      <c r="K14" s="57"/>
      <c r="L14" s="58"/>
    </row>
    <row r="15" s="2" customFormat="1" ht="21" customHeight="1" spans="1:12">
      <c r="A15" s="39"/>
      <c r="B15" s="40"/>
      <c r="C15" s="41"/>
      <c r="D15" s="42"/>
      <c r="E15" s="37" t="s">
        <v>42</v>
      </c>
      <c r="F15" s="38">
        <v>508</v>
      </c>
      <c r="G15" s="38">
        <f t="shared" si="0"/>
        <v>25.4</v>
      </c>
      <c r="H15" s="38">
        <f t="shared" si="1"/>
        <v>533.4</v>
      </c>
      <c r="I15" s="56"/>
      <c r="J15" s="57"/>
      <c r="K15" s="57"/>
      <c r="L15" s="58"/>
    </row>
    <row r="16" s="2" customFormat="1" ht="21" customHeight="1" spans="1:12">
      <c r="A16" s="39"/>
      <c r="B16" s="40"/>
      <c r="C16" s="41"/>
      <c r="D16" s="42"/>
      <c r="E16" s="37" t="s">
        <v>43</v>
      </c>
      <c r="F16" s="38">
        <v>272</v>
      </c>
      <c r="G16" s="38">
        <f t="shared" si="0"/>
        <v>13.6</v>
      </c>
      <c r="H16" s="38">
        <f t="shared" si="1"/>
        <v>285.6</v>
      </c>
      <c r="I16" s="56"/>
      <c r="J16" s="57"/>
      <c r="K16" s="57"/>
      <c r="L16" s="58"/>
    </row>
    <row r="17" s="2" customFormat="1" ht="93" customHeight="1" spans="1:12">
      <c r="A17" s="43" t="s">
        <v>37</v>
      </c>
      <c r="B17" s="44" t="s">
        <v>38</v>
      </c>
      <c r="C17" s="45" t="s">
        <v>32</v>
      </c>
      <c r="D17" s="46" t="s">
        <v>41</v>
      </c>
      <c r="E17" s="47"/>
      <c r="F17" s="48">
        <f>SUM(F14:F16)</f>
        <v>1017</v>
      </c>
      <c r="G17" s="38">
        <f t="shared" si="0"/>
        <v>50.85</v>
      </c>
      <c r="H17" s="38">
        <f t="shared" si="1"/>
        <v>1067.85</v>
      </c>
      <c r="I17" s="56"/>
      <c r="J17" s="57"/>
      <c r="K17" s="57"/>
      <c r="L17" s="58"/>
    </row>
    <row r="18" s="2" customFormat="1" ht="91" customHeight="1" spans="1:12">
      <c r="A18" s="43" t="s">
        <v>37</v>
      </c>
      <c r="B18" s="44" t="s">
        <v>39</v>
      </c>
      <c r="C18" s="45" t="s">
        <v>32</v>
      </c>
      <c r="D18" s="46" t="s">
        <v>41</v>
      </c>
      <c r="E18" s="47"/>
      <c r="F18" s="48">
        <f>SUM(F17:F17)</f>
        <v>1017</v>
      </c>
      <c r="G18" s="38">
        <f t="shared" si="0"/>
        <v>50.85</v>
      </c>
      <c r="H18" s="38">
        <f t="shared" si="1"/>
        <v>1067.85</v>
      </c>
      <c r="I18" s="56"/>
      <c r="J18" s="57"/>
      <c r="K18" s="57"/>
      <c r="L18" s="58"/>
    </row>
    <row r="19" s="2" customFormat="1" ht="85" customHeight="1" spans="1:12">
      <c r="A19" s="43" t="s">
        <v>37</v>
      </c>
      <c r="B19" s="44" t="s">
        <v>40</v>
      </c>
      <c r="C19" s="45" t="s">
        <v>32</v>
      </c>
      <c r="D19" s="46" t="s">
        <v>41</v>
      </c>
      <c r="E19" s="47"/>
      <c r="F19" s="48">
        <f>SUM(F17:F17)</f>
        <v>1017</v>
      </c>
      <c r="G19" s="38">
        <f t="shared" si="0"/>
        <v>50.85</v>
      </c>
      <c r="H19" s="38">
        <f t="shared" si="1"/>
        <v>1067.85</v>
      </c>
      <c r="I19" s="56"/>
      <c r="J19" s="57"/>
      <c r="K19" s="57"/>
      <c r="L19" s="58"/>
    </row>
    <row r="20" s="2" customFormat="1" ht="17" customHeight="1" spans="1:12">
      <c r="A20" s="49" t="s">
        <v>44</v>
      </c>
      <c r="B20" s="50"/>
      <c r="C20" s="50"/>
      <c r="D20" s="46"/>
      <c r="E20" s="50"/>
      <c r="F20" s="51">
        <f>SUM(F8:F19)</f>
        <v>49500</v>
      </c>
      <c r="G20" s="38">
        <f>F20*0.05</f>
        <v>2475</v>
      </c>
      <c r="H20" s="38">
        <f>F20+G20</f>
        <v>51975</v>
      </c>
      <c r="I20" s="59"/>
      <c r="J20" s="59"/>
      <c r="K20" s="59"/>
      <c r="L20" s="59"/>
    </row>
  </sheetData>
  <mergeCells count="16">
    <mergeCell ref="A1:L1"/>
    <mergeCell ref="A2:L2"/>
    <mergeCell ref="E3:F3"/>
    <mergeCell ref="E4:F4"/>
    <mergeCell ref="A8:A10"/>
    <mergeCell ref="A14:A16"/>
    <mergeCell ref="B8:B10"/>
    <mergeCell ref="B14:B16"/>
    <mergeCell ref="C8:C10"/>
    <mergeCell ref="C14:C16"/>
    <mergeCell ref="D8:D10"/>
    <mergeCell ref="D14:D16"/>
    <mergeCell ref="I8:I19"/>
    <mergeCell ref="J8:J19"/>
    <mergeCell ref="K8:K19"/>
    <mergeCell ref="L8:L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2025-05-23T10:58:46Z</dcterms:created>
  <dcterms:modified xsi:type="dcterms:W3CDTF">2025-05-23T11:03:15Z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7713D6FDD2DA4FEA8FDFEFF6C4A55528_11</vt:lpwstr>
  </property>
  <property fmtid="{D5CDD505-2E9C-101B-9397-08002B2CF9AE}" pid="3" name="KSOProductBuildVer">
    <vt:lpwstr>2052-12.1.0.21171</vt:lpwstr>
  </property>
</Properties>
</file>