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<sst xmlns="http://schemas.openxmlformats.org/spreadsheetml/2006/main" count="74" uniqueCount="44">
  <si>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</si>
  <si>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</si>
  <si>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</si>
  <si>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</si>
  <si>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</si>
  <si>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</si>
  <si>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</si>
  <si>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</si>
  <si>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</si>
  <si>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</si>
  <si>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</si>
  <si>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</si>
  <si>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</si>
  <si>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</si>
  <si>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</si>
  <si>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</si>
  <si>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</si>
  <si>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</si>
  <si>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</si>
  <si>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</si>
  <si>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</si>
  <si>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</si>
  <si>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</si>
  <si>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</si>
  <si>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</si>
  <si>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</si>
  <si>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</si>
  <si>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</si>
  <si>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</si>
  <si>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补单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</si>
  <si>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</si>
  <si>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6268-008</t>
  </si>
  <si>
    <t>477</t>
  </si>
  <si>
    <t>XS</t>
  </si>
  <si>
    <t>S</t>
  </si>
  <si>
    <t>M</t>
  </si>
  <si>
    <t>L</t>
  </si>
  <si>
    <r>
      <rPr>
        <b/>
        <sz val="12"/>
        <color theme="1"/>
        <rFont val="宋体"/>
        <charset val="134"/>
      </rPr>
      <t>白色再生产地页洗标</t>
    </r>
    <r>
      <rPr>
        <b/>
        <sz val="12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</si>
  <si>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白色再生成份标1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</si>
  <si>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2"/>
        <color theme="1"/>
        <rFont val="宋体"/>
        <charset val="134"/>
      </rPr>
      <t>白色再生环保页洗标</t>
    </r>
    <r>
      <rPr>
        <b/>
        <sz val="12"/>
        <color indexed="8"/>
        <rFont val="Calibri"/>
        <charset val="0"/>
      </rPr>
      <t xml:space="preserve">
(component label)</t>
    </r>
  </si>
  <si>
    <t>250</t>
  </si>
  <si>
    <t>250/477</t>
  </si>
  <si>
    <t>白色再生空白页洗标（6*2.5）
（blank care label)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</si>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</sst>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2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theme="1"/>
      <name val="Calibri"/>
      <charset val="0"/>
    </font>
    <font>
      <b/>
      <sz val="11"/>
      <name val="Calibri"/>
      <charset val="134"/>
    </font>
    <font>
      <b/>
      <sz val="11"/>
      <color theme="1"/>
      <name val="宋体"/>
      <charset val="0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2"/>
      <color indexed="8"/>
      <name val="Calibri"/>
      <charset val="0"/>
    </font>
    <font>
      <b/>
      <sz val="12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419100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3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3</xdr:row>
      <xdr:rowOff>29210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3</xdr:row>
      <xdr:rowOff>29210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3</xdr:row>
      <xdr:rowOff>29210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3</xdr:row>
      <xdr:rowOff>29210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3</xdr:row>
      <xdr:rowOff>29210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3</xdr:row>
      <xdr:rowOff>29210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3</xdr:row>
      <xdr:rowOff>29210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3</xdr:row>
      <xdr:rowOff>29210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3</xdr:row>
      <xdr:rowOff>29210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3</xdr:row>
      <xdr:rowOff>29210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1259840</xdr:colOff>
      <xdr:row>3</xdr:row>
      <xdr:rowOff>29210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24</xdr:row>
      <xdr:rowOff>0</xdr:rowOff>
    </xdr:from>
    <xdr:to>
      <xdr:col>12</xdr:col>
      <xdr:colOff>267335</xdr:colOff>
      <xdr:row>30</xdr:row>
      <xdr:rowOff>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525" y="8270875"/>
          <a:ext cx="9706610" cy="971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z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topLeftCell="A6" workbookViewId="0">
      <selection activeCell="T19" sqref="S19:T19"/>
    </sheetView>
  </sheetViews>
  <sheetFormatPr defaultColWidth="9" defaultRowHeight="12.75"/>
  <cols>
    <col min="1" max="1" width="12" style="1" customWidth="1"/>
    <col min="2" max="2" width="22" style="1" customWidth="1"/>
    <col min="3" max="16384" width="9" style="1"/>
  </cols>
  <sheetData>
    <row r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17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ht="15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5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19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286</v>
      </c>
      <c r="G8" s="37">
        <f>(F8*0.05)</f>
        <v>14.3</v>
      </c>
      <c r="H8" s="37">
        <f>SUM(F8:G8)</f>
        <v>300.3</v>
      </c>
      <c r="I8" s="56"/>
      <c r="J8" s="35"/>
      <c r="K8" s="35"/>
      <c r="L8" s="34"/>
    </row>
    <row r="9" s="1" customFormat="1" ht="19" customHeight="1" spans="1:12">
      <c r="A9" s="38"/>
      <c r="B9" s="39"/>
      <c r="C9" s="40"/>
      <c r="D9" s="41"/>
      <c r="E9" s="36" t="s">
        <v>34</v>
      </c>
      <c r="F9" s="37">
        <v>588</v>
      </c>
      <c r="G9" s="37">
        <f t="shared" ref="G9:G23" si="0">(F9*0.05)</f>
        <v>29.4</v>
      </c>
      <c r="H9" s="37">
        <f t="shared" ref="H9:H23" si="1">SUM(F9:G9)</f>
        <v>617.4</v>
      </c>
      <c r="I9" s="57"/>
      <c r="J9" s="41"/>
      <c r="K9" s="41"/>
      <c r="L9" s="40"/>
    </row>
    <row r="10" s="1" customFormat="1" ht="19" customHeight="1" spans="1:12">
      <c r="A10" s="38"/>
      <c r="B10" s="39"/>
      <c r="C10" s="40"/>
      <c r="D10" s="41"/>
      <c r="E10" s="36" t="s">
        <v>35</v>
      </c>
      <c r="F10" s="37">
        <v>460</v>
      </c>
      <c r="G10" s="37">
        <f t="shared" si="0"/>
        <v>23</v>
      </c>
      <c r="H10" s="37">
        <f t="shared" si="1"/>
        <v>483</v>
      </c>
      <c r="I10" s="57"/>
      <c r="J10" s="41"/>
      <c r="K10" s="41"/>
      <c r="L10" s="40"/>
    </row>
    <row r="11" s="1" customFormat="1" ht="19" customHeight="1" spans="1:12">
      <c r="A11" s="38"/>
      <c r="B11" s="39"/>
      <c r="C11" s="40"/>
      <c r="D11" s="41"/>
      <c r="E11" s="36" t="s">
        <v>36</v>
      </c>
      <c r="F11" s="37">
        <v>255</v>
      </c>
      <c r="G11" s="37">
        <f t="shared" si="0"/>
        <v>12.75</v>
      </c>
      <c r="H11" s="37">
        <f t="shared" si="1"/>
        <v>267.75</v>
      </c>
      <c r="I11" s="57"/>
      <c r="J11" s="41"/>
      <c r="K11" s="41"/>
      <c r="L11" s="40"/>
    </row>
    <row r="12" s="1" customFormat="1" ht="41" customHeight="1" spans="1:12">
      <c r="A12" s="42" t="s">
        <v>29</v>
      </c>
      <c r="B12" s="43" t="s">
        <v>37</v>
      </c>
      <c r="C12" s="44" t="s">
        <v>31</v>
      </c>
      <c r="D12" s="45" t="s">
        <v>32</v>
      </c>
      <c r="E12" s="46"/>
      <c r="F12" s="47">
        <f>SUM(F8:F11)</f>
        <v>1589</v>
      </c>
      <c r="G12" s="37">
        <f t="shared" si="0"/>
        <v>79.45</v>
      </c>
      <c r="H12" s="37">
        <f t="shared" si="1"/>
        <v>1668.45</v>
      </c>
      <c r="I12" s="57"/>
      <c r="J12" s="41"/>
      <c r="K12" s="41"/>
      <c r="L12" s="40"/>
    </row>
    <row r="13" s="1" customFormat="1" ht="41" customHeight="1" spans="1:12">
      <c r="A13" s="42" t="s">
        <v>29</v>
      </c>
      <c r="B13" s="48" t="s">
        <v>38</v>
      </c>
      <c r="C13" s="44" t="s">
        <v>31</v>
      </c>
      <c r="D13" s="45" t="s">
        <v>32</v>
      </c>
      <c r="E13" s="45"/>
      <c r="F13" s="44">
        <f>SUM(F12:F12)</f>
        <v>1589</v>
      </c>
      <c r="G13" s="37">
        <f t="shared" si="0"/>
        <v>79.45</v>
      </c>
      <c r="H13" s="37">
        <f t="shared" si="1"/>
        <v>1668.45</v>
      </c>
      <c r="I13" s="57"/>
      <c r="J13" s="41"/>
      <c r="K13" s="41"/>
      <c r="L13" s="40"/>
    </row>
    <row r="14" s="1" customFormat="1" ht="41" customHeight="1" spans="1:12">
      <c r="A14" s="42" t="s">
        <v>29</v>
      </c>
      <c r="B14" s="43" t="s">
        <v>39</v>
      </c>
      <c r="C14" s="44" t="s">
        <v>31</v>
      </c>
      <c r="D14" s="45" t="s">
        <v>32</v>
      </c>
      <c r="E14" s="45"/>
      <c r="F14" s="44">
        <f>SUM(F13:F13)</f>
        <v>1589</v>
      </c>
      <c r="G14" s="37">
        <f t="shared" si="0"/>
        <v>79.45</v>
      </c>
      <c r="H14" s="37">
        <f t="shared" si="1"/>
        <v>1668.45</v>
      </c>
      <c r="I14" s="57"/>
      <c r="J14" s="41"/>
      <c r="K14" s="41"/>
      <c r="L14" s="40"/>
    </row>
    <row r="15" s="1" customFormat="1" ht="19" customHeight="1" spans="1:12">
      <c r="A15" s="32" t="s">
        <v>29</v>
      </c>
      <c r="B15" s="33" t="s">
        <v>30</v>
      </c>
      <c r="C15" s="34" t="s">
        <v>31</v>
      </c>
      <c r="D15" s="35" t="s">
        <v>40</v>
      </c>
      <c r="E15" s="36" t="s">
        <v>33</v>
      </c>
      <c r="F15" s="37">
        <v>71</v>
      </c>
      <c r="G15" s="37">
        <f t="shared" si="0"/>
        <v>3.55</v>
      </c>
      <c r="H15" s="37">
        <f t="shared" si="1"/>
        <v>74.55</v>
      </c>
      <c r="I15" s="56"/>
      <c r="J15" s="35"/>
      <c r="K15" s="35"/>
      <c r="L15" s="34"/>
    </row>
    <row r="16" s="1" customFormat="1" ht="19" customHeight="1" spans="1:12">
      <c r="A16" s="38"/>
      <c r="B16" s="39"/>
      <c r="C16" s="40"/>
      <c r="D16" s="41"/>
      <c r="E16" s="36" t="s">
        <v>34</v>
      </c>
      <c r="F16" s="37">
        <v>145</v>
      </c>
      <c r="G16" s="37">
        <f t="shared" si="0"/>
        <v>7.25</v>
      </c>
      <c r="H16" s="37">
        <f t="shared" si="1"/>
        <v>152.25</v>
      </c>
      <c r="I16" s="57"/>
      <c r="J16" s="41"/>
      <c r="K16" s="41"/>
      <c r="L16" s="40"/>
    </row>
    <row r="17" s="1" customFormat="1" ht="19" customHeight="1" spans="1:12">
      <c r="A17" s="38"/>
      <c r="B17" s="39"/>
      <c r="C17" s="40"/>
      <c r="D17" s="41"/>
      <c r="E17" s="36" t="s">
        <v>35</v>
      </c>
      <c r="F17" s="37">
        <v>115</v>
      </c>
      <c r="G17" s="37">
        <f t="shared" si="0"/>
        <v>5.75</v>
      </c>
      <c r="H17" s="37">
        <f t="shared" si="1"/>
        <v>120.75</v>
      </c>
      <c r="I17" s="57"/>
      <c r="J17" s="41"/>
      <c r="K17" s="41"/>
      <c r="L17" s="40"/>
    </row>
    <row r="18" s="1" customFormat="1" ht="19" customHeight="1" spans="1:12">
      <c r="A18" s="38"/>
      <c r="B18" s="39"/>
      <c r="C18" s="40"/>
      <c r="D18" s="41"/>
      <c r="E18" s="36" t="s">
        <v>36</v>
      </c>
      <c r="F18" s="37">
        <v>63</v>
      </c>
      <c r="G18" s="37">
        <f t="shared" si="0"/>
        <v>3.15</v>
      </c>
      <c r="H18" s="37">
        <f t="shared" si="1"/>
        <v>66.15</v>
      </c>
      <c r="I18" s="57"/>
      <c r="J18" s="41"/>
      <c r="K18" s="41"/>
      <c r="L18" s="40"/>
    </row>
    <row r="19" s="1" customFormat="1" ht="41" customHeight="1" spans="1:12">
      <c r="A19" s="42" t="s">
        <v>29</v>
      </c>
      <c r="B19" s="43" t="s">
        <v>37</v>
      </c>
      <c r="C19" s="44" t="s">
        <v>31</v>
      </c>
      <c r="D19" s="45" t="s">
        <v>40</v>
      </c>
      <c r="E19" s="46"/>
      <c r="F19" s="47">
        <f>SUM(F15:F18)</f>
        <v>394</v>
      </c>
      <c r="G19" s="37">
        <f t="shared" si="0"/>
        <v>19.7</v>
      </c>
      <c r="H19" s="37">
        <f t="shared" si="1"/>
        <v>413.7</v>
      </c>
      <c r="I19" s="57"/>
      <c r="J19" s="41"/>
      <c r="K19" s="41"/>
      <c r="L19" s="40"/>
    </row>
    <row r="20" s="1" customFormat="1" ht="41" customHeight="1" spans="1:12">
      <c r="A20" s="42" t="s">
        <v>29</v>
      </c>
      <c r="B20" s="48" t="s">
        <v>38</v>
      </c>
      <c r="C20" s="44" t="s">
        <v>31</v>
      </c>
      <c r="D20" s="45" t="s">
        <v>40</v>
      </c>
      <c r="E20" s="45"/>
      <c r="F20" s="44">
        <f>SUM(F19:F19)</f>
        <v>394</v>
      </c>
      <c r="G20" s="37">
        <f t="shared" si="0"/>
        <v>19.7</v>
      </c>
      <c r="H20" s="37">
        <f t="shared" si="1"/>
        <v>413.7</v>
      </c>
      <c r="I20" s="57"/>
      <c r="J20" s="41"/>
      <c r="K20" s="41"/>
      <c r="L20" s="40"/>
    </row>
    <row r="21" s="1" customFormat="1" ht="41" customHeight="1" spans="1:12">
      <c r="A21" s="42" t="s">
        <v>29</v>
      </c>
      <c r="B21" s="43" t="s">
        <v>39</v>
      </c>
      <c r="C21" s="44" t="s">
        <v>31</v>
      </c>
      <c r="D21" s="45" t="s">
        <v>41</v>
      </c>
      <c r="E21" s="45"/>
      <c r="F21" s="44">
        <f>SUM(F20:F20)</f>
        <v>394</v>
      </c>
      <c r="G21" s="37">
        <f t="shared" si="0"/>
        <v>19.7</v>
      </c>
      <c r="H21" s="37">
        <f t="shared" si="1"/>
        <v>413.7</v>
      </c>
      <c r="I21" s="57"/>
      <c r="J21" s="41"/>
      <c r="K21" s="41"/>
      <c r="L21" s="40"/>
    </row>
    <row r="22" s="1" customFormat="1" ht="41" customHeight="1" spans="1:12">
      <c r="A22" s="42" t="s">
        <v>29</v>
      </c>
      <c r="B22" s="48" t="s">
        <v>42</v>
      </c>
      <c r="C22" s="44" t="s">
        <v>31</v>
      </c>
      <c r="D22" s="45" t="s">
        <v>41</v>
      </c>
      <c r="E22" s="45"/>
      <c r="F22" s="44">
        <v>1983</v>
      </c>
      <c r="G22" s="37">
        <f t="shared" si="0"/>
        <v>99.15</v>
      </c>
      <c r="H22" s="37">
        <f t="shared" si="1"/>
        <v>2082.15</v>
      </c>
      <c r="I22" s="57"/>
      <c r="J22" s="41"/>
      <c r="K22" s="41"/>
      <c r="L22" s="40"/>
    </row>
    <row r="23" s="2" customFormat="1" ht="15" spans="1:12">
      <c r="A23" s="49" t="s">
        <v>43</v>
      </c>
      <c r="B23" s="50"/>
      <c r="C23" s="44"/>
      <c r="D23" s="45"/>
      <c r="E23" s="50"/>
      <c r="F23" s="44">
        <f>SUM(F8:F22)</f>
        <v>9915</v>
      </c>
      <c r="G23" s="37">
        <f t="shared" si="0"/>
        <v>495.75</v>
      </c>
      <c r="H23" s="37">
        <f t="shared" si="1"/>
        <v>10410.75</v>
      </c>
      <c r="I23" s="58"/>
      <c r="J23" s="58"/>
      <c r="K23" s="58"/>
      <c r="L23" s="58"/>
    </row>
  </sheetData>
  <mergeCells count="16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22"/>
    <mergeCell ref="J8:J22"/>
    <mergeCell ref="K8:K22"/>
    <mergeCell ref="L8:L2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2025-05-24T11:14:37Z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C8BE6E11E24E422AA7B6F22F4B3B7B61_13</vt:lpwstr>
  </property>
</Properties>
</file>