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<sst xmlns="http://schemas.openxmlformats.org/spreadsheetml/2006/main" count="46" uniqueCount="43">
  <si>
    <t>(上海汭珩包装科技有限公司出货清单)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</si>
  <si>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</si>
  <si>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rgb="FF000000"/>
        <rFont val="宋体"/>
        <charset val="134"/>
      </rPr>
      <t>快递单号</t>
    </r>
    <r>
      <rPr>
        <b/>
        <sz val="15"/>
        <color rgb="FF000000"/>
        <rFont val="Calibri"/>
        <charset val="134"/>
      </rPr>
      <t>:</t>
    </r>
  </si>
  <si>
    <t>上海办中通73556836204369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</si>
  <si>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</si>
  <si>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</si>
  <si>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</si>
  <si>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</si>
  <si>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</si>
  <si>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</si>
  <si>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</si>
  <si>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</si>
  <si>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</si>
  <si>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</si>
  <si>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</si>
  <si>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</si>
  <si>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</si>
  <si>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</si>
  <si>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</si>
  <si>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</si>
  <si>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</si>
  <si>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</si>
  <si>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</si>
  <si>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</si>
  <si>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P25051095</t>
  </si>
  <si>
    <t xml:space="preserve">24_AULBM11953                                     </t>
  </si>
  <si>
    <t xml:space="preserve">S25050423 </t>
  </si>
  <si>
    <t xml:space="preserve">F5643AX                                                                                             </t>
  </si>
  <si>
    <t>31*23*15</t>
  </si>
  <si>
    <t xml:space="preserve">25_SPLBM12376                                     </t>
  </si>
  <si>
    <t>总计</t>
  </si>
  <si>
    <t>颜色</t>
  </si>
  <si>
    <t>尺码</t>
  </si>
  <si>
    <t>生产数</t>
  </si>
  <si>
    <t>PO号</t>
  </si>
  <si>
    <t>款号</t>
  </si>
  <si>
    <t>BK81 - BLACK</t>
  </si>
  <si>
    <t>S</t>
  </si>
  <si>
    <t>有价格</t>
  </si>
  <si>
    <t>F5643AX</t>
  </si>
  <si>
    <t>M</t>
  </si>
  <si>
    <t>L</t>
  </si>
  <si>
    <t>XL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</si>
</sst>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  <font>
      <b/>
      <sz val="15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K10" sqref="A1:K10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7" max="7" width="13.375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45810</v>
      </c>
      <c r="F2" s="7"/>
      <c r="G2" s="7"/>
      <c r="H2" s="8"/>
      <c r="I2" s="7"/>
      <c r="J2" s="7"/>
      <c r="K2" s="7"/>
    </row>
    <row r="3" customHeight="1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customHeight="1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/>
      <c r="B6" s="18" t="s">
        <v>4</v>
      </c>
      <c r="C6" s="19" t="s">
        <v>5</v>
      </c>
      <c r="D6" s="19" t="s">
        <v>5</v>
      </c>
      <c r="E6" s="20" t="s">
        <v>6</v>
      </c>
      <c r="F6" s="20" t="s">
        <v>7</v>
      </c>
      <c r="G6" s="20" t="s">
        <v>8</v>
      </c>
      <c r="H6" s="19" t="s">
        <v>9</v>
      </c>
      <c r="I6" s="50" t="s">
        <v>10</v>
      </c>
      <c r="J6" s="50" t="s">
        <v>11</v>
      </c>
      <c r="K6" s="18" t="s">
        <v>12</v>
      </c>
    </row>
    <row r="7" ht="24.75" spans="1:11">
      <c r="A7" s="21" t="s">
        <v>13</v>
      </c>
      <c r="B7" s="22" t="s">
        <v>14</v>
      </c>
      <c r="C7" s="23" t="s">
        <v>15</v>
      </c>
      <c r="D7" s="24" t="s">
        <v>16</v>
      </c>
      <c r="E7" s="25" t="s">
        <v>17</v>
      </c>
      <c r="F7" s="25" t="s">
        <v>18</v>
      </c>
      <c r="G7" s="25" t="s">
        <v>19</v>
      </c>
      <c r="H7" s="26" t="s">
        <v>20</v>
      </c>
      <c r="I7" s="51" t="s">
        <v>21</v>
      </c>
      <c r="J7" s="51" t="s">
        <v>22</v>
      </c>
      <c r="K7" s="22" t="s">
        <v>23</v>
      </c>
    </row>
    <row r="8" ht="15" spans="1:11">
      <c r="A8" s="27" t="s">
        <v>24</v>
      </c>
      <c r="B8" s="28" t="s">
        <v>25</v>
      </c>
      <c r="C8" s="29" t="s">
        <v>26</v>
      </c>
      <c r="D8" s="29" t="s">
        <v>27</v>
      </c>
      <c r="E8" s="30">
        <v>976</v>
      </c>
      <c r="F8" s="30"/>
      <c r="G8" s="30">
        <v>1010</v>
      </c>
      <c r="H8" s="31">
        <v>1</v>
      </c>
      <c r="I8" s="30"/>
      <c r="J8" s="27">
        <v>3.7</v>
      </c>
      <c r="K8" s="27" t="s">
        <v>28</v>
      </c>
    </row>
    <row r="9" ht="15" spans="1:11">
      <c r="A9" s="32"/>
      <c r="B9" s="33" t="s">
        <v>29</v>
      </c>
      <c r="C9" s="34"/>
      <c r="D9" s="34"/>
      <c r="E9" s="30">
        <v>976</v>
      </c>
      <c r="F9" s="30"/>
      <c r="G9" s="30">
        <v>1000</v>
      </c>
      <c r="H9" s="35"/>
      <c r="I9" s="30"/>
      <c r="J9" s="32"/>
      <c r="K9" s="32"/>
    </row>
    <row r="10" spans="1:11">
      <c r="A10" s="30" t="s">
        <v>30</v>
      </c>
      <c r="B10" s="30"/>
      <c r="C10" s="30"/>
      <c r="D10" s="30"/>
      <c r="E10" s="36">
        <f>SUM(E8:E9)</f>
        <v>1952</v>
      </c>
      <c r="F10" s="36"/>
      <c r="G10" s="36">
        <f>SUM(G8:G9)</f>
        <v>2010</v>
      </c>
      <c r="H10" s="37">
        <f>SUM(H8:H8)</f>
        <v>1</v>
      </c>
      <c r="I10" s="36"/>
      <c r="J10" s="36">
        <v>3.7</v>
      </c>
      <c r="K10" s="30"/>
    </row>
    <row r="16" spans="1:7">
      <c r="A16" s="30" t="s">
        <v>31</v>
      </c>
      <c r="B16" s="30" t="s">
        <v>32</v>
      </c>
      <c r="C16" s="38" t="s">
        <v>17</v>
      </c>
      <c r="D16" s="39" t="s">
        <v>33</v>
      </c>
      <c r="E16" s="30"/>
      <c r="F16" s="30" t="s">
        <v>34</v>
      </c>
      <c r="G16" s="30" t="s">
        <v>35</v>
      </c>
    </row>
    <row r="17" ht="15" spans="1:7">
      <c r="A17" s="40" t="s">
        <v>36</v>
      </c>
      <c r="B17" s="41" t="s">
        <v>37</v>
      </c>
      <c r="C17" s="38">
        <v>162.74</v>
      </c>
      <c r="D17" s="39">
        <f t="shared" ref="D17:D20" si="0">C17*1.03+1</f>
        <v>168.6222</v>
      </c>
      <c r="E17" s="42" t="s">
        <v>38</v>
      </c>
      <c r="F17" s="42">
        <v>1637650</v>
      </c>
      <c r="G17" s="43" t="s">
        <v>39</v>
      </c>
    </row>
    <row r="18" ht="15" spans="1:7">
      <c r="A18" s="44"/>
      <c r="B18" s="41" t="s">
        <v>40</v>
      </c>
      <c r="C18" s="38">
        <v>325.48</v>
      </c>
      <c r="D18" s="39">
        <f t="shared" si="0"/>
        <v>336.2444</v>
      </c>
      <c r="E18" s="45"/>
      <c r="F18" s="45"/>
      <c r="G18" s="46"/>
    </row>
    <row r="19" ht="15" spans="1:7">
      <c r="A19" s="44"/>
      <c r="B19" s="41" t="s">
        <v>41</v>
      </c>
      <c r="C19" s="38">
        <v>325.48</v>
      </c>
      <c r="D19" s="39">
        <f t="shared" si="0"/>
        <v>336.2444</v>
      </c>
      <c r="E19" s="45"/>
      <c r="F19" s="45"/>
      <c r="G19" s="46"/>
    </row>
    <row r="20" ht="15" spans="1:7">
      <c r="A20" s="47"/>
      <c r="B20" s="41" t="s">
        <v>42</v>
      </c>
      <c r="C20" s="38">
        <v>162.74</v>
      </c>
      <c r="D20" s="39">
        <f t="shared" si="0"/>
        <v>168.6222</v>
      </c>
      <c r="E20" s="48"/>
      <c r="F20" s="48"/>
      <c r="G20" s="49"/>
    </row>
    <row r="21" spans="1:7">
      <c r="A21" s="30" t="s">
        <v>30</v>
      </c>
      <c r="B21" s="30"/>
      <c r="C21" s="38">
        <f>SUM(C17:C20)</f>
        <v>976.44</v>
      </c>
      <c r="D21" s="39">
        <f>SUM(D17:D20)</f>
        <v>1009.7332</v>
      </c>
      <c r="E21" s="30"/>
      <c r="F21" s="30"/>
      <c r="G21" s="30"/>
    </row>
  </sheetData>
  <mergeCells count="15">
    <mergeCell ref="A1:K1"/>
    <mergeCell ref="A2:D2"/>
    <mergeCell ref="E2:K2"/>
    <mergeCell ref="A8:A9"/>
    <mergeCell ref="A17:A20"/>
    <mergeCell ref="C8:C9"/>
    <mergeCell ref="D8:D9"/>
    <mergeCell ref="E17:E20"/>
    <mergeCell ref="F17:F20"/>
    <mergeCell ref="G17:G20"/>
    <mergeCell ref="H8:H9"/>
    <mergeCell ref="J8:J9"/>
    <mergeCell ref="K8:K9"/>
    <mergeCell ref="A3:D4"/>
    <mergeCell ref="E3:K4"/>
  </mergeCells>
  <pageMargins left="0.7" right="0.7" top="0.75" bottom="0.75" header="0.3" footer="0.3"/>
  <pageSetup paperSize="9" scale="9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2025-06-02T06:27:44Z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A204C7BCEAA24FE38E71954BF59F1B15_13</vt:lpwstr>
  </property>
</Properties>
</file>