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<sst xmlns="http://schemas.openxmlformats.org/spreadsheetml/2006/main" count="58" uniqueCount="46">
  <si>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</si>
  <si>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</si>
  <si>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</si>
  <si>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</si>
  <si>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</si>
  <si>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新云峰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</si>
  <si>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</si>
  <si>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</si>
  <si>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</si>
  <si>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</si>
  <si>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</si>
  <si>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</si>
  <si>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</si>
  <si>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</si>
  <si>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</si>
  <si>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</si>
  <si>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</si>
  <si>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</si>
  <si>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</si>
  <si>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</si>
  <si>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</si>
  <si>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</si>
  <si>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</si>
  <si>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</si>
  <si>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</si>
  <si>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</si>
  <si>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</si>
  <si>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</si>
  <si>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</si>
  <si>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</si>
  <si>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78098-01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</si>
  <si>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</si>
  <si>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5095-741</t>
  </si>
  <si>
    <t>812</t>
  </si>
  <si>
    <t>32</t>
  </si>
  <si>
    <t>34</t>
  </si>
  <si>
    <t>36</t>
  </si>
  <si>
    <t>38</t>
  </si>
  <si>
    <t>40</t>
  </si>
  <si>
    <t>42</t>
  </si>
  <si>
    <t>44</t>
  </si>
  <si>
    <r>
      <rPr>
        <b/>
        <sz val="12"/>
        <color theme="1"/>
        <rFont val="宋体"/>
        <charset val="134"/>
      </rPr>
      <t>白色再生产地页洗标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</si>
  <si>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</si>
  <si>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白色再生环保页洗标</t>
    </r>
    <r>
      <rPr>
        <b/>
        <sz val="12"/>
        <color indexed="8"/>
        <rFont val="Calibri"/>
        <charset val="0"/>
      </rPr>
      <t xml:space="preserve">
(component label)</t>
    </r>
  </si>
  <si>
    <t>白色再生空白页洗标（6*2.5）
（blank care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</si>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</sst>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2"/>
      <color theme="1"/>
      <name val="Calibri"/>
      <charset val="134"/>
    </font>
    <font>
      <b/>
      <sz val="12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P18" sqref="P18"/>
    </sheetView>
  </sheetViews>
  <sheetFormatPr defaultColWidth="9" defaultRowHeight="12.75"/>
  <cols>
    <col min="1" max="1" width="17.25" style="1" customWidth="1"/>
    <col min="2" max="2" width="22" style="1" customWidth="1"/>
    <col min="3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ht="15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19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2250</v>
      </c>
      <c r="G8" s="37">
        <f>(F8*0.05)</f>
        <v>112.5</v>
      </c>
      <c r="H8" s="37">
        <f>SUM(F8:G8)</f>
        <v>2362.5</v>
      </c>
      <c r="I8" s="56"/>
      <c r="J8" s="35"/>
      <c r="K8" s="35"/>
      <c r="L8" s="34"/>
    </row>
    <row r="9" s="1" customFormat="1" ht="19" customHeight="1" spans="1:12">
      <c r="A9" s="38"/>
      <c r="B9" s="39"/>
      <c r="C9" s="40"/>
      <c r="D9" s="41"/>
      <c r="E9" s="36" t="s">
        <v>35</v>
      </c>
      <c r="F9" s="37">
        <v>4775</v>
      </c>
      <c r="G9" s="37">
        <f t="shared" ref="G9:G19" si="0">(F9*0.05)</f>
        <v>238.75</v>
      </c>
      <c r="H9" s="37">
        <f t="shared" ref="H9:H19" si="1">SUM(F9:G9)</f>
        <v>5013.75</v>
      </c>
      <c r="I9" s="57"/>
      <c r="J9" s="41"/>
      <c r="K9" s="41"/>
      <c r="L9" s="40"/>
    </row>
    <row r="10" s="1" customFormat="1" ht="19" customHeight="1" spans="1:12">
      <c r="A10" s="38"/>
      <c r="B10" s="39"/>
      <c r="C10" s="40"/>
      <c r="D10" s="41"/>
      <c r="E10" s="36" t="s">
        <v>36</v>
      </c>
      <c r="F10" s="37">
        <v>6600</v>
      </c>
      <c r="G10" s="37">
        <f t="shared" si="0"/>
        <v>330</v>
      </c>
      <c r="H10" s="37">
        <f t="shared" si="1"/>
        <v>6930</v>
      </c>
      <c r="I10" s="57"/>
      <c r="J10" s="41"/>
      <c r="K10" s="41"/>
      <c r="L10" s="40"/>
    </row>
    <row r="11" s="1" customFormat="1" ht="19" customHeight="1" spans="1:12">
      <c r="A11" s="38"/>
      <c r="B11" s="39"/>
      <c r="C11" s="40"/>
      <c r="D11" s="41"/>
      <c r="E11" s="36" t="s">
        <v>37</v>
      </c>
      <c r="F11" s="37">
        <v>5325</v>
      </c>
      <c r="G11" s="37">
        <f t="shared" si="0"/>
        <v>266.25</v>
      </c>
      <c r="H11" s="37">
        <f t="shared" si="1"/>
        <v>5591.25</v>
      </c>
      <c r="I11" s="57"/>
      <c r="J11" s="41"/>
      <c r="K11" s="41"/>
      <c r="L11" s="40"/>
    </row>
    <row r="12" s="1" customFormat="1" ht="19" customHeight="1" spans="1:12">
      <c r="A12" s="38"/>
      <c r="B12" s="39"/>
      <c r="C12" s="40"/>
      <c r="D12" s="41"/>
      <c r="E12" s="36" t="s">
        <v>38</v>
      </c>
      <c r="F12" s="37">
        <v>3200</v>
      </c>
      <c r="G12" s="37">
        <f t="shared" si="0"/>
        <v>160</v>
      </c>
      <c r="H12" s="37">
        <f t="shared" si="1"/>
        <v>3360</v>
      </c>
      <c r="I12" s="57"/>
      <c r="J12" s="41"/>
      <c r="K12" s="41"/>
      <c r="L12" s="40"/>
    </row>
    <row r="13" s="1" customFormat="1" ht="19" customHeight="1" spans="1:12">
      <c r="A13" s="38"/>
      <c r="B13" s="39"/>
      <c r="C13" s="40"/>
      <c r="D13" s="41"/>
      <c r="E13" s="36" t="s">
        <v>39</v>
      </c>
      <c r="F13" s="37">
        <v>1850</v>
      </c>
      <c r="G13" s="37">
        <f t="shared" si="0"/>
        <v>92.5</v>
      </c>
      <c r="H13" s="37">
        <f t="shared" si="1"/>
        <v>1942.5</v>
      </c>
      <c r="I13" s="57"/>
      <c r="J13" s="41"/>
      <c r="K13" s="41"/>
      <c r="L13" s="40"/>
    </row>
    <row r="14" s="1" customFormat="1" ht="19" customHeight="1" spans="1:12">
      <c r="A14" s="38"/>
      <c r="B14" s="39"/>
      <c r="C14" s="40"/>
      <c r="D14" s="41"/>
      <c r="E14" s="36" t="s">
        <v>40</v>
      </c>
      <c r="F14" s="37">
        <v>1000</v>
      </c>
      <c r="G14" s="37">
        <f t="shared" si="0"/>
        <v>50</v>
      </c>
      <c r="H14" s="37">
        <f t="shared" si="1"/>
        <v>1050</v>
      </c>
      <c r="I14" s="57"/>
      <c r="J14" s="41"/>
      <c r="K14" s="41"/>
      <c r="L14" s="40"/>
    </row>
    <row r="15" s="1" customFormat="1" ht="41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SUM(F8:F14)</f>
        <v>25000</v>
      </c>
      <c r="G15" s="37">
        <f t="shared" si="0"/>
        <v>1250</v>
      </c>
      <c r="H15" s="37">
        <f t="shared" si="1"/>
        <v>26250</v>
      </c>
      <c r="I15" s="57"/>
      <c r="J15" s="41"/>
      <c r="K15" s="41"/>
      <c r="L15" s="40"/>
    </row>
    <row r="16" s="1" customFormat="1" ht="41" customHeight="1" spans="1:12">
      <c r="A16" s="42" t="s">
        <v>30</v>
      </c>
      <c r="B16" s="48" t="s">
        <v>42</v>
      </c>
      <c r="C16" s="44" t="s">
        <v>32</v>
      </c>
      <c r="D16" s="45" t="s">
        <v>33</v>
      </c>
      <c r="E16" s="45"/>
      <c r="F16" s="44">
        <f t="shared" ref="F16:F18" si="2">SUM(F15:F15)</f>
        <v>25000</v>
      </c>
      <c r="G16" s="37">
        <f t="shared" si="0"/>
        <v>1250</v>
      </c>
      <c r="H16" s="37">
        <f t="shared" si="1"/>
        <v>26250</v>
      </c>
      <c r="I16" s="57"/>
      <c r="J16" s="41"/>
      <c r="K16" s="41"/>
      <c r="L16" s="40"/>
    </row>
    <row r="17" s="1" customFormat="1" ht="41" customHeight="1" spans="1:12">
      <c r="A17" s="42" t="s">
        <v>30</v>
      </c>
      <c r="B17" s="43" t="s">
        <v>43</v>
      </c>
      <c r="C17" s="44" t="s">
        <v>32</v>
      </c>
      <c r="D17" s="45" t="s">
        <v>33</v>
      </c>
      <c r="E17" s="45"/>
      <c r="F17" s="44">
        <f t="shared" si="2"/>
        <v>25000</v>
      </c>
      <c r="G17" s="37">
        <f t="shared" si="0"/>
        <v>1250</v>
      </c>
      <c r="H17" s="37">
        <f t="shared" si="1"/>
        <v>26250</v>
      </c>
      <c r="I17" s="57"/>
      <c r="J17" s="41"/>
      <c r="K17" s="41"/>
      <c r="L17" s="40"/>
    </row>
    <row r="18" s="1" customFormat="1" ht="41" customHeight="1" spans="1:12">
      <c r="A18" s="42" t="s">
        <v>30</v>
      </c>
      <c r="B18" s="48" t="s">
        <v>44</v>
      </c>
      <c r="C18" s="44" t="s">
        <v>32</v>
      </c>
      <c r="D18" s="45" t="s">
        <v>33</v>
      </c>
      <c r="E18" s="45"/>
      <c r="F18" s="44">
        <f t="shared" si="2"/>
        <v>25000</v>
      </c>
      <c r="G18" s="37">
        <f t="shared" si="0"/>
        <v>1250</v>
      </c>
      <c r="H18" s="37">
        <f t="shared" si="1"/>
        <v>26250</v>
      </c>
      <c r="I18" s="57"/>
      <c r="J18" s="41"/>
      <c r="K18" s="41"/>
      <c r="L18" s="40"/>
    </row>
    <row r="19" s="2" customFormat="1" ht="15" spans="1:12">
      <c r="A19" s="49" t="s">
        <v>45</v>
      </c>
      <c r="B19" s="50"/>
      <c r="C19" s="44"/>
      <c r="D19" s="45"/>
      <c r="E19" s="50"/>
      <c r="F19" s="44">
        <f>SUM(F8:F18)</f>
        <v>125000</v>
      </c>
      <c r="G19" s="37">
        <f t="shared" si="0"/>
        <v>6250</v>
      </c>
      <c r="H19" s="37">
        <f t="shared" si="1"/>
        <v>131250</v>
      </c>
      <c r="I19" s="58"/>
      <c r="J19" s="58"/>
      <c r="K19" s="58"/>
      <c r="L19" s="58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2025-05-03T03:31:22Z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75E633CFBF7E40AEB38F95C3314C57D8_12</vt:lpwstr>
  </property>
</Properties>
</file>