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<sst xmlns="http://schemas.openxmlformats.org/spreadsheetml/2006/main" count="54" uniqueCount="52">
  <si>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</si>
  <si>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</si>
  <si>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</si>
  <si>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SF1552752312485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</si>
  <si>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</si>
  <si>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</si>
  <si>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</si>
  <si>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</si>
  <si>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</si>
  <si>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</si>
  <si>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</si>
  <si>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</si>
  <si>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</si>
  <si>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</si>
  <si>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</si>
  <si>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</si>
  <si>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</si>
  <si>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</si>
  <si>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</si>
  <si>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</si>
  <si>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</si>
  <si>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</si>
  <si>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</si>
  <si>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</si>
  <si>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</si>
  <si>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</si>
  <si>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</si>
  <si>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</si>
  <si>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</si>
  <si>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/</t>
  </si>
  <si>
    <t>P25052164</t>
  </si>
  <si>
    <t>1-1</t>
  </si>
  <si>
    <t>25*25*27.5</t>
  </si>
  <si>
    <t>总计</t>
  </si>
  <si>
    <t>Factory name (工厂名称)</t>
  </si>
  <si>
    <t>PO. Number(订单号)</t>
  </si>
  <si>
    <t>S25050874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</si>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</sst>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5" borderId="23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192405</xdr:colOff>
      <xdr:row>1</xdr:row>
      <xdr:rowOff>758825</xdr:rowOff>
    </xdr:from>
    <xdr:to>
      <xdr:col>1</xdr:col>
      <xdr:colOff>1659255</xdr:colOff>
      <xdr:row>1</xdr:row>
      <xdr:rowOff>1254125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4560" y="1012825"/>
          <a:ext cx="1466850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D8" sqref="D8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45810</v>
      </c>
      <c r="G4" s="26"/>
      <c r="H4" s="26"/>
      <c r="I4" s="26"/>
      <c r="J4" s="26"/>
      <c r="K4" s="26"/>
      <c r="L4" s="53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4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5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6" t="s">
        <v>13</v>
      </c>
      <c r="K7" s="56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7" t="s">
        <v>24</v>
      </c>
      <c r="J8" s="58" t="s">
        <v>25</v>
      </c>
      <c r="K8" s="58" t="s">
        <v>26</v>
      </c>
      <c r="L8" s="37" t="s">
        <v>27</v>
      </c>
    </row>
    <row r="9" ht="24" customHeight="1" spans="1:12">
      <c r="A9" s="41" t="s">
        <v>28</v>
      </c>
      <c r="B9" s="42">
        <v>173029</v>
      </c>
      <c r="C9" s="43" t="s">
        <v>29</v>
      </c>
      <c r="D9" s="44" t="s">
        <v>30</v>
      </c>
      <c r="E9" s="44">
        <v>6</v>
      </c>
      <c r="F9" s="45">
        <v>104</v>
      </c>
      <c r="G9" s="46">
        <v>4</v>
      </c>
      <c r="H9" s="46">
        <f t="shared" ref="H9:H18" si="0">F9+G9</f>
        <v>108</v>
      </c>
      <c r="I9" s="59" t="s">
        <v>31</v>
      </c>
      <c r="J9" s="60">
        <v>1</v>
      </c>
      <c r="K9" s="60">
        <v>2</v>
      </c>
      <c r="L9" s="60" t="s">
        <v>32</v>
      </c>
    </row>
    <row r="10" ht="24" customHeight="1" spans="1:12">
      <c r="A10" s="41"/>
      <c r="B10" s="42"/>
      <c r="C10" s="43"/>
      <c r="D10" s="44"/>
      <c r="E10" s="44">
        <v>8</v>
      </c>
      <c r="F10" s="45">
        <v>255</v>
      </c>
      <c r="G10" s="46">
        <v>8</v>
      </c>
      <c r="H10" s="46">
        <f t="shared" si="0"/>
        <v>263</v>
      </c>
      <c r="I10" s="61"/>
      <c r="J10" s="62"/>
      <c r="K10" s="62"/>
      <c r="L10" s="62"/>
    </row>
    <row r="11" ht="24" customHeight="1" spans="1:12">
      <c r="A11" s="41"/>
      <c r="B11" s="42"/>
      <c r="C11" s="43"/>
      <c r="D11" s="44"/>
      <c r="E11" s="44">
        <v>10</v>
      </c>
      <c r="F11" s="45">
        <v>357</v>
      </c>
      <c r="G11" s="46">
        <v>11</v>
      </c>
      <c r="H11" s="46">
        <f t="shared" si="0"/>
        <v>368</v>
      </c>
      <c r="I11" s="61"/>
      <c r="J11" s="62"/>
      <c r="K11" s="62"/>
      <c r="L11" s="62"/>
    </row>
    <row r="12" ht="24" customHeight="1" spans="1:12">
      <c r="A12" s="41"/>
      <c r="B12" s="42"/>
      <c r="C12" s="43"/>
      <c r="D12" s="44"/>
      <c r="E12" s="44">
        <v>12</v>
      </c>
      <c r="F12" s="45">
        <v>399</v>
      </c>
      <c r="G12" s="46">
        <v>12</v>
      </c>
      <c r="H12" s="46">
        <f t="shared" si="0"/>
        <v>411</v>
      </c>
      <c r="I12" s="61"/>
      <c r="J12" s="62"/>
      <c r="K12" s="62"/>
      <c r="L12" s="62"/>
    </row>
    <row r="13" ht="24" customHeight="1" spans="1:12">
      <c r="A13" s="41"/>
      <c r="B13" s="42"/>
      <c r="C13" s="43"/>
      <c r="D13" s="44"/>
      <c r="E13" s="44">
        <v>14</v>
      </c>
      <c r="F13" s="45">
        <v>281</v>
      </c>
      <c r="G13" s="46">
        <v>9</v>
      </c>
      <c r="H13" s="46">
        <f t="shared" si="0"/>
        <v>290</v>
      </c>
      <c r="I13" s="61"/>
      <c r="J13" s="62"/>
      <c r="K13" s="62"/>
      <c r="L13" s="62"/>
    </row>
    <row r="14" ht="24" customHeight="1" spans="1:12">
      <c r="A14" s="41"/>
      <c r="B14" s="42"/>
      <c r="C14" s="43"/>
      <c r="D14" s="44"/>
      <c r="E14" s="44">
        <v>16</v>
      </c>
      <c r="F14" s="45">
        <v>200</v>
      </c>
      <c r="G14" s="46">
        <v>6</v>
      </c>
      <c r="H14" s="46">
        <f t="shared" si="0"/>
        <v>206</v>
      </c>
      <c r="I14" s="61"/>
      <c r="J14" s="62"/>
      <c r="K14" s="62"/>
      <c r="L14" s="62"/>
    </row>
    <row r="15" ht="24" customHeight="1" spans="1:12">
      <c r="A15" s="47"/>
      <c r="B15" s="48"/>
      <c r="C15" s="49"/>
      <c r="D15" s="50"/>
      <c r="E15" s="44"/>
      <c r="F15" s="45"/>
      <c r="G15" s="46"/>
      <c r="H15" s="46"/>
      <c r="I15" s="61"/>
      <c r="J15" s="62"/>
      <c r="K15" s="62"/>
      <c r="L15" s="62"/>
    </row>
    <row r="16" ht="15" spans="1:12">
      <c r="A16" s="44" t="s">
        <v>33</v>
      </c>
      <c r="B16" s="51"/>
      <c r="C16" s="51"/>
      <c r="D16" s="51"/>
      <c r="E16" s="52"/>
      <c r="F16" s="44">
        <f>SUM(F9:F15)</f>
        <v>1596</v>
      </c>
      <c r="G16" s="46">
        <f>SUM(G9:G15)</f>
        <v>50</v>
      </c>
      <c r="H16" s="46">
        <f>SUM(H9:H15)</f>
        <v>1646</v>
      </c>
      <c r="I16" s="46"/>
      <c r="J16" s="46"/>
      <c r="K16" s="46"/>
      <c r="L16" s="46"/>
    </row>
  </sheetData>
  <mergeCells count="13">
    <mergeCell ref="B4:E4"/>
    <mergeCell ref="F4:L4"/>
    <mergeCell ref="B5:E5"/>
    <mergeCell ref="F5:L5"/>
    <mergeCell ref="A9:A14"/>
    <mergeCell ref="B9:B14"/>
    <mergeCell ref="C9:C14"/>
    <mergeCell ref="D9:D14"/>
    <mergeCell ref="I9:I15"/>
    <mergeCell ref="J9:J15"/>
    <mergeCell ref="K9:K15"/>
    <mergeCell ref="L9:L15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v>173029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1596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2025-06-02T10:31:08Z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30FA62C0868045A89AFDE2AC9601A346_13</vt:lpwstr>
  </property>
</Properties>
</file>