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<sst xmlns="http://schemas.openxmlformats.org/spreadsheetml/2006/main" count="36" uniqueCount="36">
  <si>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</si>
  <si>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t>（</t>
    </r>
    <r>
      <rPr>
        <b/>
        <sz val="20"/>
        <color rgb="FF000000"/>
        <rFont val="Calibri"/>
        <charset val="134"/>
      </rPr>
      <t>RelayPackaging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</si>
  <si>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</si>
  <si>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</si>
  <si>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SF3181607425723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</si>
  <si>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</si>
  <si>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</si>
  <si>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</si>
  <si>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</si>
  <si>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</si>
  <si>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</si>
  <si>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</si>
  <si>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</si>
  <si>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</si>
  <si>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</si>
  <si>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</si>
  <si>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</si>
  <si>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</si>
  <si>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</si>
  <si>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</si>
  <si>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</si>
  <si>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</si>
  <si>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</si>
  <si>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</si>
  <si>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</si>
  <si>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</si>
  <si>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</si>
  <si>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</si>
  <si>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25-01669&amp;25-01739</t>
  </si>
  <si>
    <t>TLXBAP02 洗标</t>
  </si>
  <si>
    <t>T644142</t>
  </si>
  <si>
    <t>1/1</t>
  </si>
  <si>
    <t>10*12*12</t>
  </si>
  <si>
    <t>T761404</t>
  </si>
  <si>
    <t>T761416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</si>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</sst>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15" fontId="9" fillId="0" borderId="3" xfId="49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77" fontId="14" fillId="2" borderId="3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58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38100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676910</xdr:colOff>
      <xdr:row>0</xdr:row>
      <xdr:rowOff>142875</xdr:rowOff>
    </xdr:from>
    <xdr:to>
      <xdr:col>10</xdr:col>
      <xdr:colOff>133985</xdr:colOff>
      <xdr:row>3</xdr:row>
      <xdr:rowOff>123825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4860" y="142875"/>
          <a:ext cx="1514475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H21" sqref="H21"/>
    </sheetView>
  </sheetViews>
  <sheetFormatPr defaultColWidth="9" defaultRowHeight="13.5"/>
  <cols>
    <col min="1" max="1" width="23.375" customWidth="1"/>
    <col min="2" max="2" width="16.37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3"/>
      <c r="B3" s="3"/>
      <c r="C3" s="3"/>
      <c r="D3" s="3"/>
      <c r="E3" s="4" t="s">
        <v>2</v>
      </c>
      <c r="F3" s="5">
        <v>45796</v>
      </c>
      <c r="G3" s="5"/>
      <c r="H3" s="6"/>
      <c r="I3" s="28"/>
      <c r="J3" s="28"/>
      <c r="K3" s="28"/>
      <c r="L3" s="28"/>
      <c r="M3" s="29"/>
    </row>
    <row r="4" ht="15.75" spans="1:13">
      <c r="A4" s="3"/>
      <c r="B4" s="3"/>
      <c r="C4" s="3"/>
      <c r="D4" s="3"/>
      <c r="E4" s="4" t="s">
        <v>3</v>
      </c>
      <c r="F4" s="7" t="s">
        <v>4</v>
      </c>
      <c r="G4" s="7"/>
      <c r="H4" s="8"/>
      <c r="I4" s="8"/>
      <c r="J4" s="8"/>
      <c r="K4" s="30"/>
      <c r="L4" s="30"/>
      <c r="M4" s="30"/>
    </row>
    <row r="5" ht="25.5" spans="1:13">
      <c r="A5" s="9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2" t="s">
        <v>10</v>
      </c>
      <c r="G5" s="12" t="s">
        <v>11</v>
      </c>
      <c r="H5" s="12" t="s">
        <v>12</v>
      </c>
      <c r="I5" s="31" t="s">
        <v>13</v>
      </c>
      <c r="J5" s="32" t="s">
        <v>14</v>
      </c>
      <c r="K5" s="32" t="s">
        <v>15</v>
      </c>
      <c r="L5" s="10" t="s">
        <v>16</v>
      </c>
      <c r="M5" s="33"/>
    </row>
    <row r="6" ht="30" spans="1:13">
      <c r="A6" s="13"/>
      <c r="B6" s="14" t="s">
        <v>17</v>
      </c>
      <c r="C6" s="15" t="s">
        <v>18</v>
      </c>
      <c r="D6" s="15" t="s">
        <v>19</v>
      </c>
      <c r="E6" s="16" t="s">
        <v>20</v>
      </c>
      <c r="F6" s="17" t="s">
        <v>21</v>
      </c>
      <c r="G6" s="18" t="s">
        <v>22</v>
      </c>
      <c r="H6" s="18" t="s">
        <v>23</v>
      </c>
      <c r="I6" s="34" t="s">
        <v>24</v>
      </c>
      <c r="J6" s="35" t="s">
        <v>25</v>
      </c>
      <c r="K6" s="35" t="s">
        <v>26</v>
      </c>
      <c r="L6" s="36" t="s">
        <v>27</v>
      </c>
      <c r="M6" s="33"/>
    </row>
    <row r="7" ht="15.75" spans="1:13">
      <c r="A7" s="19" t="s">
        <v>28</v>
      </c>
      <c r="B7" s="19" t="s">
        <v>29</v>
      </c>
      <c r="C7" s="20" t="s">
        <v>30</v>
      </c>
      <c r="D7" s="21"/>
      <c r="E7" s="22"/>
      <c r="F7" s="23">
        <v>500</v>
      </c>
      <c r="G7" s="24">
        <f>F7*0.02</f>
        <v>10</v>
      </c>
      <c r="H7" s="24">
        <f>F7+G7</f>
        <v>510</v>
      </c>
      <c r="I7" s="37" t="s">
        <v>31</v>
      </c>
      <c r="J7" s="38">
        <v>0.6</v>
      </c>
      <c r="K7" s="38">
        <v>1</v>
      </c>
      <c r="L7" s="38" t="s">
        <v>32</v>
      </c>
      <c r="M7" s="39"/>
    </row>
    <row r="8" ht="15.75" spans="1:13">
      <c r="A8" s="25"/>
      <c r="B8" s="25"/>
      <c r="C8" s="20" t="s">
        <v>33</v>
      </c>
      <c r="D8" s="21"/>
      <c r="E8" s="22"/>
      <c r="F8" s="23">
        <v>500</v>
      </c>
      <c r="G8" s="24">
        <f>F8*0.02</f>
        <v>10</v>
      </c>
      <c r="H8" s="24">
        <f>F8+G8</f>
        <v>510</v>
      </c>
      <c r="I8" s="37"/>
      <c r="J8" s="38"/>
      <c r="K8" s="38"/>
      <c r="L8" s="38"/>
      <c r="M8" s="39"/>
    </row>
    <row r="9" ht="15.75" spans="1:13">
      <c r="A9" s="26"/>
      <c r="B9" s="25"/>
      <c r="C9" s="20" t="s">
        <v>34</v>
      </c>
      <c r="D9" s="21"/>
      <c r="E9" s="22"/>
      <c r="F9" s="23">
        <v>500</v>
      </c>
      <c r="G9" s="24">
        <f>F9*0.02</f>
        <v>10</v>
      </c>
      <c r="H9" s="24">
        <f>F9+G9</f>
        <v>510</v>
      </c>
      <c r="I9" s="37"/>
      <c r="J9" s="38"/>
      <c r="K9" s="38"/>
      <c r="L9" s="38"/>
      <c r="M9" s="39"/>
    </row>
    <row r="10" ht="15" spans="1:12">
      <c r="A10" s="27" t="s">
        <v>35</v>
      </c>
      <c r="B10" s="27"/>
      <c r="C10" s="27"/>
      <c r="D10" s="27"/>
      <c r="E10" s="27"/>
      <c r="F10" s="27">
        <f>SUM(F7:F9)</f>
        <v>1500</v>
      </c>
      <c r="G10" s="24">
        <f>F10*0.02</f>
        <v>30</v>
      </c>
      <c r="H10" s="24">
        <f>F10+G10</f>
        <v>1530</v>
      </c>
      <c r="I10" s="40"/>
      <c r="J10" s="40"/>
      <c r="K10" s="40"/>
      <c r="L10" s="40"/>
    </row>
  </sheetData>
  <mergeCells count="12">
    <mergeCell ref="A1:M1"/>
    <mergeCell ref="A2:M2"/>
    <mergeCell ref="F3:G3"/>
    <mergeCell ref="F4:G4"/>
    <mergeCell ref="H4:J4"/>
    <mergeCell ref="A5:A6"/>
    <mergeCell ref="A7:A9"/>
    <mergeCell ref="B7:B9"/>
    <mergeCell ref="I7:I9"/>
    <mergeCell ref="J7:J9"/>
    <mergeCell ref="K7:K9"/>
    <mergeCell ref="L7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2025-05-19T07:47:26Z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9136C99380204E98A402EA5DA9C95FF1_12</vt:lpwstr>
  </property>
</Properties>
</file>