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<sst xmlns="http://schemas.openxmlformats.org/spreadsheetml/2006/main" count="60" uniqueCount="56">
  <si>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</si>
  <si>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</si>
  <si>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</si>
  <si>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SF1552752332461                                                                         </t>
    </r>
    <r>
      <rPr>
        <b/>
        <sz val="11"/>
        <color rgb="FFFF0000"/>
        <rFont val="宋体"/>
        <charset val="0"/>
      </rPr>
      <t>小王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</si>
  <si>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</si>
  <si>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</si>
  <si>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</si>
  <si>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</si>
  <si>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</si>
  <si>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</si>
  <si>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</si>
  <si>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</si>
  <si>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</si>
  <si>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</si>
  <si>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</si>
  <si>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</si>
  <si>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</si>
  <si>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</si>
  <si>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</si>
  <si>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</si>
  <si>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</si>
  <si>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</si>
  <si>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</si>
  <si>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</si>
  <si>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</si>
  <si>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</si>
  <si>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</si>
  <si>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</si>
  <si>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</si>
  <si>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黑色</t>
  </si>
  <si>
    <t>P25052289</t>
  </si>
  <si>
    <t>1-1</t>
  </si>
  <si>
    <t>25*25*27.5</t>
  </si>
  <si>
    <t>点点</t>
  </si>
  <si>
    <t>橙色</t>
  </si>
  <si>
    <t>白色</t>
  </si>
  <si>
    <t>总计</t>
  </si>
  <si>
    <t>Factory name (工厂名称)</t>
  </si>
  <si>
    <t>PO. Number(订单号)</t>
  </si>
  <si>
    <t>S25050913</t>
  </si>
  <si>
    <t>JUSTJEANS</t>
  </si>
  <si>
    <t>Style Code.(款号)</t>
  </si>
  <si>
    <t>173025/176620/240554/175857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</si>
  <si>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</si>
  <si>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</si>
  <si>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</si>
  <si>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</si>
  <si>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</si>
  <si>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</si>
  <si>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</si>
  <si>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</si>
  <si>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3KG</t>
  </si>
  <si>
    <t>Made In China</t>
  </si>
  <si>
    <t>Net Weight（净重）</t>
  </si>
  <si>
    <t>2KG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</si>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</sst>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411480</xdr:colOff>
      <xdr:row>1</xdr:row>
      <xdr:rowOff>720725</xdr:rowOff>
    </xdr:from>
    <xdr:to>
      <xdr:col>1</xdr:col>
      <xdr:colOff>1887855</xdr:colOff>
      <xdr:row>1</xdr:row>
      <xdr:rowOff>1349375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13635" y="974725"/>
          <a:ext cx="14763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workbookViewId="0">
      <selection activeCell="F5" sqref="F5:L5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45811</v>
      </c>
      <c r="G4" s="26"/>
      <c r="H4" s="26"/>
      <c r="I4" s="26"/>
      <c r="J4" s="26"/>
      <c r="K4" s="26"/>
      <c r="L4" s="54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5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6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7" t="s">
        <v>13</v>
      </c>
      <c r="K7" s="57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8" t="s">
        <v>24</v>
      </c>
      <c r="J8" s="59" t="s">
        <v>25</v>
      </c>
      <c r="K8" s="59" t="s">
        <v>26</v>
      </c>
      <c r="L8" s="37" t="s">
        <v>27</v>
      </c>
    </row>
    <row r="9" ht="24" customHeight="1" spans="1:12">
      <c r="A9" s="41" t="s">
        <v>28</v>
      </c>
      <c r="B9" s="42">
        <v>173025</v>
      </c>
      <c r="C9" s="43" t="s">
        <v>29</v>
      </c>
      <c r="D9" s="44" t="s">
        <v>30</v>
      </c>
      <c r="E9" s="45">
        <v>6</v>
      </c>
      <c r="F9" s="46">
        <v>231</v>
      </c>
      <c r="G9" s="45">
        <v>7</v>
      </c>
      <c r="H9" s="45">
        <f t="shared" ref="H9:H44" si="0">F9+G9</f>
        <v>238</v>
      </c>
      <c r="I9" s="60" t="s">
        <v>31</v>
      </c>
      <c r="J9" s="44">
        <v>2</v>
      </c>
      <c r="K9" s="44">
        <v>3</v>
      </c>
      <c r="L9" s="44" t="s">
        <v>32</v>
      </c>
    </row>
    <row r="10" ht="24" customHeight="1" spans="1:12">
      <c r="A10" s="47"/>
      <c r="B10" s="48"/>
      <c r="C10" s="49"/>
      <c r="D10" s="50"/>
      <c r="E10" s="45">
        <v>8</v>
      </c>
      <c r="F10" s="46">
        <v>729</v>
      </c>
      <c r="G10" s="45">
        <v>22</v>
      </c>
      <c r="H10" s="45">
        <f t="shared" si="0"/>
        <v>751</v>
      </c>
      <c r="I10" s="61"/>
      <c r="J10" s="50"/>
      <c r="K10" s="50"/>
      <c r="L10" s="50"/>
    </row>
    <row r="11" ht="24" customHeight="1" spans="1:12">
      <c r="A11" s="47"/>
      <c r="B11" s="48"/>
      <c r="C11" s="49"/>
      <c r="D11" s="50"/>
      <c r="E11" s="45">
        <v>10</v>
      </c>
      <c r="F11" s="46">
        <v>903</v>
      </c>
      <c r="G11" s="45">
        <v>28</v>
      </c>
      <c r="H11" s="45">
        <f t="shared" si="0"/>
        <v>931</v>
      </c>
      <c r="I11" s="61"/>
      <c r="J11" s="50"/>
      <c r="K11" s="50"/>
      <c r="L11" s="50"/>
    </row>
    <row r="12" ht="24" customHeight="1" spans="1:12">
      <c r="A12" s="47"/>
      <c r="B12" s="48"/>
      <c r="C12" s="49"/>
      <c r="D12" s="50"/>
      <c r="E12" s="45">
        <v>12</v>
      </c>
      <c r="F12" s="46">
        <v>945</v>
      </c>
      <c r="G12" s="45">
        <v>29</v>
      </c>
      <c r="H12" s="45">
        <f t="shared" si="0"/>
        <v>974</v>
      </c>
      <c r="I12" s="61"/>
      <c r="J12" s="50"/>
      <c r="K12" s="50"/>
      <c r="L12" s="50"/>
    </row>
    <row r="13" ht="24" customHeight="1" spans="1:12">
      <c r="A13" s="47"/>
      <c r="B13" s="48"/>
      <c r="C13" s="49"/>
      <c r="D13" s="50"/>
      <c r="E13" s="45">
        <v>14</v>
      </c>
      <c r="F13" s="46">
        <v>751</v>
      </c>
      <c r="G13" s="45">
        <v>23</v>
      </c>
      <c r="H13" s="45">
        <f t="shared" si="0"/>
        <v>774</v>
      </c>
      <c r="I13" s="61"/>
      <c r="J13" s="50"/>
      <c r="K13" s="50"/>
      <c r="L13" s="50"/>
    </row>
    <row r="14" ht="24" customHeight="1" spans="1:12">
      <c r="A14" s="47"/>
      <c r="B14" s="48"/>
      <c r="C14" s="49"/>
      <c r="D14" s="50"/>
      <c r="E14" s="45">
        <v>16</v>
      </c>
      <c r="F14" s="46">
        <v>380</v>
      </c>
      <c r="G14" s="45">
        <v>12</v>
      </c>
      <c r="H14" s="45">
        <f t="shared" si="0"/>
        <v>392</v>
      </c>
      <c r="I14" s="61"/>
      <c r="J14" s="50"/>
      <c r="K14" s="50"/>
      <c r="L14" s="50"/>
    </row>
    <row r="15" ht="24" customHeight="1" spans="1:12">
      <c r="A15" s="47"/>
      <c r="B15" s="42">
        <v>173025</v>
      </c>
      <c r="C15" s="43" t="s">
        <v>33</v>
      </c>
      <c r="D15" s="50"/>
      <c r="E15" s="45">
        <v>6</v>
      </c>
      <c r="F15" s="46">
        <v>196</v>
      </c>
      <c r="G15" s="45">
        <v>6</v>
      </c>
      <c r="H15" s="45">
        <f t="shared" si="0"/>
        <v>202</v>
      </c>
      <c r="I15" s="61"/>
      <c r="J15" s="50"/>
      <c r="K15" s="50"/>
      <c r="L15" s="50"/>
    </row>
    <row r="16" ht="24" customHeight="1" spans="1:12">
      <c r="A16" s="47"/>
      <c r="B16" s="48"/>
      <c r="C16" s="49"/>
      <c r="D16" s="50"/>
      <c r="E16" s="45">
        <v>8</v>
      </c>
      <c r="F16" s="46">
        <v>618</v>
      </c>
      <c r="G16" s="45">
        <v>19</v>
      </c>
      <c r="H16" s="45">
        <f t="shared" si="0"/>
        <v>637</v>
      </c>
      <c r="I16" s="61"/>
      <c r="J16" s="50"/>
      <c r="K16" s="50"/>
      <c r="L16" s="50"/>
    </row>
    <row r="17" ht="24" customHeight="1" spans="1:12">
      <c r="A17" s="47"/>
      <c r="B17" s="48"/>
      <c r="C17" s="49"/>
      <c r="D17" s="50"/>
      <c r="E17" s="45">
        <v>10</v>
      </c>
      <c r="F17" s="46">
        <v>774</v>
      </c>
      <c r="G17" s="45">
        <v>24</v>
      </c>
      <c r="H17" s="45">
        <f t="shared" si="0"/>
        <v>798</v>
      </c>
      <c r="I17" s="61"/>
      <c r="J17" s="50"/>
      <c r="K17" s="50"/>
      <c r="L17" s="50"/>
    </row>
    <row r="18" ht="24" customHeight="1" spans="1:12">
      <c r="A18" s="47"/>
      <c r="B18" s="48"/>
      <c r="C18" s="49"/>
      <c r="D18" s="50"/>
      <c r="E18" s="45">
        <v>12</v>
      </c>
      <c r="F18" s="46">
        <v>810</v>
      </c>
      <c r="G18" s="45">
        <v>25</v>
      </c>
      <c r="H18" s="45">
        <f t="shared" si="0"/>
        <v>835</v>
      </c>
      <c r="I18" s="61"/>
      <c r="J18" s="50"/>
      <c r="K18" s="50"/>
      <c r="L18" s="50"/>
    </row>
    <row r="19" ht="24" customHeight="1" spans="1:12">
      <c r="A19" s="47"/>
      <c r="B19" s="48"/>
      <c r="C19" s="49"/>
      <c r="D19" s="50"/>
      <c r="E19" s="45">
        <v>14</v>
      </c>
      <c r="F19" s="46">
        <v>634</v>
      </c>
      <c r="G19" s="45">
        <v>20</v>
      </c>
      <c r="H19" s="45">
        <f t="shared" si="0"/>
        <v>654</v>
      </c>
      <c r="I19" s="61"/>
      <c r="J19" s="50"/>
      <c r="K19" s="50"/>
      <c r="L19" s="50"/>
    </row>
    <row r="20" ht="24" customHeight="1" spans="1:12">
      <c r="A20" s="47"/>
      <c r="B20" s="48"/>
      <c r="C20" s="49"/>
      <c r="D20" s="50"/>
      <c r="E20" s="45">
        <v>16</v>
      </c>
      <c r="F20" s="46">
        <v>331</v>
      </c>
      <c r="G20" s="45">
        <v>10</v>
      </c>
      <c r="H20" s="45">
        <f t="shared" si="0"/>
        <v>341</v>
      </c>
      <c r="I20" s="61"/>
      <c r="J20" s="50"/>
      <c r="K20" s="50"/>
      <c r="L20" s="50"/>
    </row>
    <row r="21" ht="24" customHeight="1" spans="1:12">
      <c r="A21" s="47"/>
      <c r="B21" s="42">
        <v>176620</v>
      </c>
      <c r="C21" s="43" t="s">
        <v>34</v>
      </c>
      <c r="D21" s="50"/>
      <c r="E21" s="45">
        <v>6</v>
      </c>
      <c r="F21" s="46">
        <v>141</v>
      </c>
      <c r="G21" s="45">
        <v>5</v>
      </c>
      <c r="H21" s="45">
        <f t="shared" si="0"/>
        <v>146</v>
      </c>
      <c r="I21" s="61"/>
      <c r="J21" s="50"/>
      <c r="K21" s="50"/>
      <c r="L21" s="50"/>
    </row>
    <row r="22" ht="24" customHeight="1" spans="1:12">
      <c r="A22" s="47"/>
      <c r="B22" s="48"/>
      <c r="C22" s="49"/>
      <c r="D22" s="50"/>
      <c r="E22" s="45">
        <v>8</v>
      </c>
      <c r="F22" s="46">
        <v>457</v>
      </c>
      <c r="G22" s="45">
        <v>14</v>
      </c>
      <c r="H22" s="45">
        <f t="shared" si="0"/>
        <v>471</v>
      </c>
      <c r="I22" s="61"/>
      <c r="J22" s="50"/>
      <c r="K22" s="50"/>
      <c r="L22" s="50"/>
    </row>
    <row r="23" ht="24" customHeight="1" spans="1:12">
      <c r="A23" s="47"/>
      <c r="B23" s="48"/>
      <c r="C23" s="49"/>
      <c r="D23" s="50"/>
      <c r="E23" s="45">
        <v>10</v>
      </c>
      <c r="F23" s="46">
        <v>573</v>
      </c>
      <c r="G23" s="45">
        <v>18</v>
      </c>
      <c r="H23" s="45">
        <f t="shared" si="0"/>
        <v>591</v>
      </c>
      <c r="I23" s="61"/>
      <c r="J23" s="50"/>
      <c r="K23" s="50"/>
      <c r="L23" s="50"/>
    </row>
    <row r="24" ht="24" customHeight="1" spans="1:12">
      <c r="A24" s="47"/>
      <c r="B24" s="48"/>
      <c r="C24" s="49"/>
      <c r="D24" s="50"/>
      <c r="E24" s="45">
        <v>12</v>
      </c>
      <c r="F24" s="46">
        <v>600</v>
      </c>
      <c r="G24" s="45">
        <v>18</v>
      </c>
      <c r="H24" s="45">
        <f t="shared" si="0"/>
        <v>618</v>
      </c>
      <c r="I24" s="61"/>
      <c r="J24" s="50"/>
      <c r="K24" s="50"/>
      <c r="L24" s="50"/>
    </row>
    <row r="25" ht="24" customHeight="1" spans="1:12">
      <c r="A25" s="47"/>
      <c r="B25" s="48"/>
      <c r="C25" s="49"/>
      <c r="D25" s="50"/>
      <c r="E25" s="45">
        <v>14</v>
      </c>
      <c r="F25" s="46">
        <v>465</v>
      </c>
      <c r="G25" s="45">
        <v>14</v>
      </c>
      <c r="H25" s="45">
        <f t="shared" si="0"/>
        <v>479</v>
      </c>
      <c r="I25" s="61"/>
      <c r="J25" s="50"/>
      <c r="K25" s="50"/>
      <c r="L25" s="50"/>
    </row>
    <row r="26" ht="24" customHeight="1" spans="1:12">
      <c r="A26" s="47"/>
      <c r="B26" s="48"/>
      <c r="C26" s="49"/>
      <c r="D26" s="50"/>
      <c r="E26" s="45">
        <v>16</v>
      </c>
      <c r="F26" s="46">
        <v>235</v>
      </c>
      <c r="G26" s="45">
        <v>8</v>
      </c>
      <c r="H26" s="45">
        <f t="shared" si="0"/>
        <v>243</v>
      </c>
      <c r="I26" s="61"/>
      <c r="J26" s="50"/>
      <c r="K26" s="50"/>
      <c r="L26" s="50"/>
    </row>
    <row r="27" ht="24" customHeight="1" spans="1:12">
      <c r="A27" s="47"/>
      <c r="B27" s="42">
        <v>240554</v>
      </c>
      <c r="C27" s="43" t="s">
        <v>34</v>
      </c>
      <c r="D27" s="50"/>
      <c r="E27" s="45">
        <v>6</v>
      </c>
      <c r="F27" s="46">
        <v>197</v>
      </c>
      <c r="G27" s="45">
        <v>6</v>
      </c>
      <c r="H27" s="45">
        <f t="shared" si="0"/>
        <v>203</v>
      </c>
      <c r="I27" s="61"/>
      <c r="J27" s="50"/>
      <c r="K27" s="50"/>
      <c r="L27" s="50"/>
    </row>
    <row r="28" ht="24" customHeight="1" spans="1:12">
      <c r="A28" s="47"/>
      <c r="B28" s="48"/>
      <c r="C28" s="49"/>
      <c r="D28" s="50"/>
      <c r="E28" s="45">
        <v>8</v>
      </c>
      <c r="F28" s="46">
        <v>367</v>
      </c>
      <c r="G28" s="45">
        <v>12</v>
      </c>
      <c r="H28" s="45">
        <f t="shared" si="0"/>
        <v>379</v>
      </c>
      <c r="I28" s="61"/>
      <c r="J28" s="50"/>
      <c r="K28" s="50"/>
      <c r="L28" s="50"/>
    </row>
    <row r="29" ht="24" customHeight="1" spans="1:12">
      <c r="A29" s="47"/>
      <c r="B29" s="48"/>
      <c r="C29" s="49"/>
      <c r="D29" s="50"/>
      <c r="E29" s="45">
        <v>10</v>
      </c>
      <c r="F29" s="46">
        <v>577</v>
      </c>
      <c r="G29" s="45">
        <v>18</v>
      </c>
      <c r="H29" s="45">
        <f t="shared" si="0"/>
        <v>595</v>
      </c>
      <c r="I29" s="61"/>
      <c r="J29" s="50"/>
      <c r="K29" s="50"/>
      <c r="L29" s="50"/>
    </row>
    <row r="30" ht="24" customHeight="1" spans="1:12">
      <c r="A30" s="47"/>
      <c r="B30" s="48"/>
      <c r="C30" s="49"/>
      <c r="D30" s="50"/>
      <c r="E30" s="45">
        <v>12</v>
      </c>
      <c r="F30" s="46">
        <v>682</v>
      </c>
      <c r="G30" s="45">
        <v>21</v>
      </c>
      <c r="H30" s="45">
        <f t="shared" si="0"/>
        <v>703</v>
      </c>
      <c r="I30" s="61"/>
      <c r="J30" s="50"/>
      <c r="K30" s="50"/>
      <c r="L30" s="50"/>
    </row>
    <row r="31" ht="24" customHeight="1" spans="1:12">
      <c r="A31" s="47"/>
      <c r="B31" s="48"/>
      <c r="C31" s="49"/>
      <c r="D31" s="50"/>
      <c r="E31" s="45">
        <v>14</v>
      </c>
      <c r="F31" s="46">
        <v>546</v>
      </c>
      <c r="G31" s="45">
        <v>17</v>
      </c>
      <c r="H31" s="45">
        <f t="shared" si="0"/>
        <v>563</v>
      </c>
      <c r="I31" s="61"/>
      <c r="J31" s="50"/>
      <c r="K31" s="50"/>
      <c r="L31" s="50"/>
    </row>
    <row r="32" ht="24" customHeight="1" spans="1:12">
      <c r="A32" s="47"/>
      <c r="B32" s="48"/>
      <c r="C32" s="49"/>
      <c r="D32" s="50"/>
      <c r="E32" s="45">
        <v>16</v>
      </c>
      <c r="F32" s="46">
        <v>469</v>
      </c>
      <c r="G32" s="45">
        <v>15</v>
      </c>
      <c r="H32" s="45">
        <f t="shared" si="0"/>
        <v>484</v>
      </c>
      <c r="I32" s="61"/>
      <c r="J32" s="50"/>
      <c r="K32" s="50"/>
      <c r="L32" s="50"/>
    </row>
    <row r="33" ht="24" customHeight="1" spans="1:12">
      <c r="A33" s="47"/>
      <c r="B33" s="42">
        <v>240554</v>
      </c>
      <c r="C33" s="43" t="s">
        <v>35</v>
      </c>
      <c r="D33" s="50"/>
      <c r="E33" s="45">
        <v>6</v>
      </c>
      <c r="F33" s="46">
        <v>168</v>
      </c>
      <c r="G33" s="45">
        <v>6</v>
      </c>
      <c r="H33" s="45">
        <f t="shared" si="0"/>
        <v>174</v>
      </c>
      <c r="I33" s="61"/>
      <c r="J33" s="50"/>
      <c r="K33" s="50"/>
      <c r="L33" s="50"/>
    </row>
    <row r="34" ht="24" customHeight="1" spans="1:12">
      <c r="A34" s="47"/>
      <c r="B34" s="48"/>
      <c r="C34" s="49"/>
      <c r="D34" s="50"/>
      <c r="E34" s="45">
        <v>8</v>
      </c>
      <c r="F34" s="46">
        <v>313</v>
      </c>
      <c r="G34" s="45">
        <v>10</v>
      </c>
      <c r="H34" s="45">
        <f t="shared" si="0"/>
        <v>323</v>
      </c>
      <c r="I34" s="61"/>
      <c r="J34" s="50"/>
      <c r="K34" s="50"/>
      <c r="L34" s="50"/>
    </row>
    <row r="35" ht="24" customHeight="1" spans="1:12">
      <c r="A35" s="47"/>
      <c r="B35" s="48"/>
      <c r="C35" s="49"/>
      <c r="D35" s="50"/>
      <c r="E35" s="45">
        <v>10</v>
      </c>
      <c r="F35" s="46">
        <v>502</v>
      </c>
      <c r="G35" s="45">
        <v>16</v>
      </c>
      <c r="H35" s="45">
        <f t="shared" si="0"/>
        <v>518</v>
      </c>
      <c r="I35" s="61"/>
      <c r="J35" s="50"/>
      <c r="K35" s="50"/>
      <c r="L35" s="50"/>
    </row>
    <row r="36" ht="24" customHeight="1" spans="1:12">
      <c r="A36" s="47"/>
      <c r="B36" s="48"/>
      <c r="C36" s="49"/>
      <c r="D36" s="50"/>
      <c r="E36" s="45">
        <v>12</v>
      </c>
      <c r="F36" s="46">
        <v>578</v>
      </c>
      <c r="G36" s="45">
        <v>18</v>
      </c>
      <c r="H36" s="45">
        <f t="shared" si="0"/>
        <v>596</v>
      </c>
      <c r="I36" s="61"/>
      <c r="J36" s="50"/>
      <c r="K36" s="50"/>
      <c r="L36" s="50"/>
    </row>
    <row r="37" ht="24" customHeight="1" spans="1:12">
      <c r="A37" s="47"/>
      <c r="B37" s="48"/>
      <c r="C37" s="49"/>
      <c r="D37" s="50"/>
      <c r="E37" s="45">
        <v>14</v>
      </c>
      <c r="F37" s="46">
        <v>459</v>
      </c>
      <c r="G37" s="45">
        <v>14</v>
      </c>
      <c r="H37" s="45">
        <f t="shared" si="0"/>
        <v>473</v>
      </c>
      <c r="I37" s="61"/>
      <c r="J37" s="50"/>
      <c r="K37" s="50"/>
      <c r="L37" s="50"/>
    </row>
    <row r="38" ht="24" customHeight="1" spans="1:12">
      <c r="A38" s="47"/>
      <c r="B38" s="48"/>
      <c r="C38" s="49"/>
      <c r="D38" s="50"/>
      <c r="E38" s="45">
        <v>16</v>
      </c>
      <c r="F38" s="46">
        <v>396</v>
      </c>
      <c r="G38" s="45">
        <v>12</v>
      </c>
      <c r="H38" s="45">
        <f t="shared" si="0"/>
        <v>408</v>
      </c>
      <c r="I38" s="61"/>
      <c r="J38" s="50"/>
      <c r="K38" s="50"/>
      <c r="L38" s="50"/>
    </row>
    <row r="39" ht="24" customHeight="1" spans="1:12">
      <c r="A39" s="47"/>
      <c r="B39" s="42">
        <v>175857</v>
      </c>
      <c r="C39" s="43" t="s">
        <v>34</v>
      </c>
      <c r="D39" s="50"/>
      <c r="E39" s="45">
        <v>6</v>
      </c>
      <c r="F39" s="46">
        <v>118</v>
      </c>
      <c r="G39" s="45">
        <v>4</v>
      </c>
      <c r="H39" s="45">
        <f t="shared" si="0"/>
        <v>122</v>
      </c>
      <c r="I39" s="61"/>
      <c r="J39" s="50"/>
      <c r="K39" s="50"/>
      <c r="L39" s="50"/>
    </row>
    <row r="40" ht="24" customHeight="1" spans="1:12">
      <c r="A40" s="47"/>
      <c r="B40" s="48"/>
      <c r="C40" s="49"/>
      <c r="D40" s="50"/>
      <c r="E40" s="45">
        <v>8</v>
      </c>
      <c r="F40" s="46">
        <v>214</v>
      </c>
      <c r="G40" s="45">
        <v>7</v>
      </c>
      <c r="H40" s="45">
        <f t="shared" si="0"/>
        <v>221</v>
      </c>
      <c r="I40" s="61"/>
      <c r="J40" s="50"/>
      <c r="K40" s="50"/>
      <c r="L40" s="50"/>
    </row>
    <row r="41" ht="24" customHeight="1" spans="1:12">
      <c r="A41" s="47"/>
      <c r="B41" s="48"/>
      <c r="C41" s="49"/>
      <c r="D41" s="50"/>
      <c r="E41" s="45">
        <v>10</v>
      </c>
      <c r="F41" s="46">
        <v>368</v>
      </c>
      <c r="G41" s="45">
        <v>12</v>
      </c>
      <c r="H41" s="45">
        <f t="shared" si="0"/>
        <v>380</v>
      </c>
      <c r="I41" s="61"/>
      <c r="J41" s="50"/>
      <c r="K41" s="50"/>
      <c r="L41" s="50"/>
    </row>
    <row r="42" ht="24" customHeight="1" spans="1:12">
      <c r="A42" s="47"/>
      <c r="B42" s="48"/>
      <c r="C42" s="49"/>
      <c r="D42" s="50"/>
      <c r="E42" s="45">
        <v>12</v>
      </c>
      <c r="F42" s="46">
        <v>331</v>
      </c>
      <c r="G42" s="45">
        <v>10</v>
      </c>
      <c r="H42" s="45">
        <f t="shared" si="0"/>
        <v>341</v>
      </c>
      <c r="I42" s="61"/>
      <c r="J42" s="50"/>
      <c r="K42" s="50"/>
      <c r="L42" s="50"/>
    </row>
    <row r="43" ht="24" customHeight="1" spans="1:12">
      <c r="A43" s="47"/>
      <c r="B43" s="48"/>
      <c r="C43" s="49"/>
      <c r="D43" s="50"/>
      <c r="E43" s="45">
        <v>14</v>
      </c>
      <c r="F43" s="46">
        <v>294</v>
      </c>
      <c r="G43" s="45">
        <v>9</v>
      </c>
      <c r="H43" s="45">
        <f t="shared" si="0"/>
        <v>303</v>
      </c>
      <c r="I43" s="61"/>
      <c r="J43" s="50"/>
      <c r="K43" s="50"/>
      <c r="L43" s="50"/>
    </row>
    <row r="44" ht="24" customHeight="1" spans="1:12">
      <c r="A44" s="47"/>
      <c r="B44" s="48"/>
      <c r="C44" s="49"/>
      <c r="D44" s="50"/>
      <c r="E44" s="45">
        <v>16</v>
      </c>
      <c r="F44" s="46">
        <v>147</v>
      </c>
      <c r="G44" s="45">
        <v>5</v>
      </c>
      <c r="H44" s="45">
        <f t="shared" si="0"/>
        <v>152</v>
      </c>
      <c r="I44" s="62"/>
      <c r="J44" s="63"/>
      <c r="K44" s="63"/>
      <c r="L44" s="63"/>
    </row>
    <row r="45" ht="15" spans="1:12">
      <c r="A45" s="45" t="s">
        <v>36</v>
      </c>
      <c r="B45" s="51"/>
      <c r="C45" s="51"/>
      <c r="D45" s="51"/>
      <c r="E45" s="52"/>
      <c r="F45" s="45">
        <f>SUM(F9:F44)</f>
        <v>16499</v>
      </c>
      <c r="G45" s="53">
        <f>SUM(G9:G44)</f>
        <v>514</v>
      </c>
      <c r="H45" s="53">
        <f>SUM(H9:H44)</f>
        <v>17013</v>
      </c>
      <c r="I45" s="53"/>
      <c r="J45" s="53"/>
      <c r="K45" s="53"/>
      <c r="L45" s="53"/>
    </row>
  </sheetData>
  <mergeCells count="23">
    <mergeCell ref="B4:E4"/>
    <mergeCell ref="F4:L4"/>
    <mergeCell ref="B5:E5"/>
    <mergeCell ref="F5:L5"/>
    <mergeCell ref="A9:A44"/>
    <mergeCell ref="B9:B14"/>
    <mergeCell ref="B15:B20"/>
    <mergeCell ref="B21:B26"/>
    <mergeCell ref="B27:B32"/>
    <mergeCell ref="B33:B38"/>
    <mergeCell ref="B39:B44"/>
    <mergeCell ref="C9:C14"/>
    <mergeCell ref="C15:C20"/>
    <mergeCell ref="C21:C26"/>
    <mergeCell ref="C27:C32"/>
    <mergeCell ref="C33:C38"/>
    <mergeCell ref="C39:C44"/>
    <mergeCell ref="D9:D44"/>
    <mergeCell ref="I9:I44"/>
    <mergeCell ref="J9:J44"/>
    <mergeCell ref="K9:K44"/>
    <mergeCell ref="L9:L44"/>
    <mergeCell ref="A1:L3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37</v>
      </c>
      <c r="B2" s="5"/>
      <c r="C2" s="6"/>
    </row>
    <row r="3" ht="41" customHeight="1" spans="1:3">
      <c r="A3" s="4" t="s">
        <v>38</v>
      </c>
      <c r="B3" s="7" t="s">
        <v>39</v>
      </c>
      <c r="C3" s="8" t="s">
        <v>40</v>
      </c>
    </row>
    <row r="4" ht="41" customHeight="1" spans="1:3">
      <c r="A4" s="4" t="s">
        <v>41</v>
      </c>
      <c r="B4" s="9" t="s">
        <v>42</v>
      </c>
      <c r="C4" s="10"/>
    </row>
    <row r="5" ht="41" customHeight="1" spans="1:3">
      <c r="A5" s="4" t="s">
        <v>43</v>
      </c>
      <c r="B5" s="11" t="s">
        <v>28</v>
      </c>
      <c r="C5" s="12" t="s">
        <v>44</v>
      </c>
    </row>
    <row r="6" ht="41" customHeight="1" spans="1:3">
      <c r="A6" s="4" t="s">
        <v>45</v>
      </c>
      <c r="B6" s="13" t="s">
        <v>46</v>
      </c>
      <c r="C6" s="14" t="str">
        <f>[1]箱单!I7</f>
        <v>1/1</v>
      </c>
    </row>
    <row r="7" ht="41" customHeight="1" spans="1:3">
      <c r="A7" s="4" t="s">
        <v>47</v>
      </c>
      <c r="B7" s="11">
        <v>17013</v>
      </c>
      <c r="C7" s="14"/>
    </row>
    <row r="8" ht="41" customHeight="1" spans="1:3">
      <c r="A8" s="4" t="s">
        <v>48</v>
      </c>
      <c r="B8" s="11" t="s">
        <v>32</v>
      </c>
      <c r="C8" s="15" t="s">
        <v>49</v>
      </c>
    </row>
    <row r="9" ht="41" customHeight="1" spans="1:3">
      <c r="A9" s="4" t="s">
        <v>50</v>
      </c>
      <c r="B9" s="16" t="s">
        <v>51</v>
      </c>
      <c r="C9" s="17" t="s">
        <v>52</v>
      </c>
    </row>
    <row r="10" ht="41" customHeight="1" spans="1:3">
      <c r="A10" s="4" t="s">
        <v>53</v>
      </c>
      <c r="B10" s="13" t="s">
        <v>54</v>
      </c>
      <c r="C10" s="17"/>
    </row>
    <row r="11" ht="41" customHeight="1" spans="1:3">
      <c r="A11" s="18" t="s">
        <v>55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2025-06-03T09:22:32Z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CB92AC20A66E4B05B0B04F78E4BD046E_13</vt:lpwstr>
  </property>
</Properties>
</file>