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<sst xmlns="http://schemas.openxmlformats.org/spreadsheetml/2006/main" count="50" uniqueCount="50">
  <si>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</si>
  <si>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</si>
  <si>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</si>
  <si>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SF1541232274230 句容益达制衣厂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</si>
  <si>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</si>
  <si>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</si>
  <si>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</si>
  <si>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</si>
  <si>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</si>
  <si>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</si>
  <si>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</si>
  <si>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</si>
  <si>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</si>
  <si>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</si>
  <si>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</si>
  <si>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</si>
  <si>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</si>
  <si>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</si>
  <si>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</si>
  <si>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</si>
  <si>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</si>
  <si>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</si>
  <si>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</si>
  <si>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</si>
  <si>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</si>
  <si>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</si>
  <si>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</si>
  <si>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</si>
  <si>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</si>
  <si>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</si>
  <si>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</si>
  <si>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</si>
  <si>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</si>
  <si>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</si>
  <si>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</si>
  <si>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</si>
  <si>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S25050795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</si>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</sst>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282575</xdr:rowOff>
    </xdr:from>
    <xdr:to>
      <xdr:col>1</xdr:col>
      <xdr:colOff>2040255</xdr:colOff>
      <xdr:row>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36575"/>
          <a:ext cx="1914525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176648</v>
      </c>
      <c r="C9" s="42" t="s">
        <v>29</v>
      </c>
      <c r="D9" s="43"/>
      <c r="E9" s="44"/>
      <c r="F9" s="45">
        <v>12511</v>
      </c>
      <c r="G9" s="46">
        <f>F9*0.02</f>
        <v>250.22</v>
      </c>
      <c r="H9" s="46">
        <f>F9+G9</f>
        <v>12761.22</v>
      </c>
      <c r="I9" s="46" t="s">
        <v>30</v>
      </c>
      <c r="J9" s="66">
        <v>4.2</v>
      </c>
      <c r="K9" s="66">
        <v>5</v>
      </c>
      <c r="L9" s="46" t="s">
        <v>31</v>
      </c>
    </row>
    <row r="10" ht="24" customHeight="1" spans="1:12">
      <c r="A10" s="40"/>
      <c r="B10" s="47"/>
      <c r="C10" s="42"/>
      <c r="D10" s="48"/>
      <c r="E10" s="44"/>
      <c r="F10" s="45"/>
      <c r="G10" s="46"/>
      <c r="H10" s="46"/>
      <c r="I10" s="46"/>
      <c r="J10" s="66"/>
      <c r="K10" s="66"/>
      <c r="L10" s="46"/>
    </row>
    <row r="11" ht="24" customHeight="1" spans="1:12">
      <c r="A11" s="49"/>
      <c r="B11" s="50"/>
      <c r="C11" s="51"/>
      <c r="D11" s="48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6"/>
      <c r="K15" s="66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6"/>
      <c r="K16" s="66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6"/>
      <c r="K17" s="66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6"/>
      <c r="K18" s="66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6"/>
      <c r="K19" s="66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6"/>
      <c r="K20" s="66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6"/>
      <c r="K21" s="66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6"/>
      <c r="K22" s="66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6"/>
      <c r="K23" s="66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12511</v>
      </c>
      <c r="G28" s="61">
        <f>SUM(G9:G27)</f>
        <v>250.22</v>
      </c>
      <c r="H28" s="61">
        <f>SUM(H9:H27)</f>
        <v>12761.22</v>
      </c>
      <c r="I28" s="61" t="str">
        <f>I9</f>
        <v>1-1</v>
      </c>
      <c r="J28" s="67">
        <f>SUM(J9:J27)</f>
        <v>4.2</v>
      </c>
      <c r="K28" s="67">
        <f>SUM(K9:K27)</f>
        <v>5</v>
      </c>
      <c r="L28" s="61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5" sqref="C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176648</v>
      </c>
      <c r="C4" s="10"/>
    </row>
    <row r="5" ht="41" customHeight="1" spans="1:3">
      <c r="A5" s="4" t="s">
        <v>39</v>
      </c>
      <c r="B5" s="11" t="str">
        <f>箱单!A9</f>
        <v>JJW-WL-001-EF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12511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4.2KG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2025-06-03T02:22:35Z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BBAF6D539C7F484F8FC095902CA3E945_13</vt:lpwstr>
  </property>
</Properties>
</file>