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辅料唛头" sheetId="3" r:id="rId1"/>
    <sheet name="Sheet1" sheetId="4" r:id="rId2"/>
  </sheets>
  <definedNames>
    <definedName name="_xlnm.Print_Area" localSheetId="0">辅料唛头!$B$32:$D$38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<sst xmlns="http://schemas.openxmlformats.org/spreadsheetml/2006/main" count="101" uniqueCount="60">
  <si>
    <t>洗唛</t>
  </si>
  <si>
    <t>BESTING LIMITED</t>
  </si>
  <si>
    <t>STYLE NO.:6795/046（ACHIOTE）</t>
  </si>
  <si>
    <t>MADE IN CHINA TO BANGLADESH</t>
  </si>
  <si>
    <t>DES.：CARE LABEL</t>
  </si>
  <si>
    <t xml:space="preserve">COLOUR：Black letters on white back ground   </t>
  </si>
  <si>
    <t>QUANTITES:这拦做个表格尺码明细列清楚</t>
  </si>
  <si>
    <t>QUANTITES:</t>
  </si>
  <si>
    <t>CARTON NO:</t>
  </si>
  <si>
    <t>挂牌唛头</t>
  </si>
  <si>
    <t>DES.：Price hangtag</t>
  </si>
  <si>
    <t>吊绳唛头</t>
  </si>
  <si>
    <t>DES.：Hang string</t>
  </si>
  <si>
    <t>COLOUR：BLACK</t>
  </si>
  <si>
    <t>主唛</t>
  </si>
  <si>
    <t>DES.： MAIN LABEL</t>
  </si>
  <si>
    <t>S/3997 M/5600 L/3409 XL/1807</t>
  </si>
  <si>
    <t>CARTON NO: 1-1</t>
  </si>
  <si>
    <t>芯片主唛</t>
  </si>
  <si>
    <t>DES.： RFID MAIN LABEL</t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</si>
  <si>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RecallPackaging Delivery List</t>
    </r>
    <r>
      <rPr>
        <b/>
        <sz val="20"/>
        <color indexed="8"/>
        <rFont val="宋体"/>
        <charset val="134"/>
      </rPr>
      <t>）</t>
    </r>
  </si>
  <si>
    <t>Shipping Date 发货日期:</t>
  </si>
  <si>
    <t>快递单号:</t>
  </si>
  <si>
    <t>SF1546627350425</t>
  </si>
  <si>
    <t>上海网能国际物流有限公司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</si>
  <si>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</si>
  <si>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</si>
  <si>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</si>
  <si>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</si>
  <si>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</si>
  <si>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</si>
  <si>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</si>
  <si>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</si>
  <si>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</si>
  <si>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</si>
  <si>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</si>
  <si>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</si>
  <si>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</si>
  <si>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</si>
  <si>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</si>
  <si>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</si>
  <si>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</si>
  <si>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</si>
  <si>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</si>
  <si>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</si>
  <si>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</si>
  <si>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</si>
  <si>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</si>
  <si>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</si>
  <si>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黑色织标WLBCGEN013-51*51mm</t>
  </si>
  <si>
    <t>ACHIOTE 
6795-046</t>
  </si>
  <si>
    <t>S</t>
  </si>
  <si>
    <t>1/1</t>
  </si>
  <si>
    <t>11</t>
  </si>
  <si>
    <t>11.8</t>
  </si>
  <si>
    <t>32*32*46</t>
  </si>
  <si>
    <t>M</t>
  </si>
  <si>
    <t>L</t>
  </si>
  <si>
    <t>XL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</si>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</sst>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);[Red]\(0.00\)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6"/>
      <color rgb="FF000000"/>
      <name val="宋体"/>
      <charset val="134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sz val="12"/>
      <color rgb="FFFF0000"/>
      <name val="Segoe U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20"/>
      <color indexed="8"/>
      <name val="Calibri"/>
      <charset val="0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2" fillId="9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2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177" fontId="7" fillId="0" borderId="4" xfId="49" applyNumberFormat="1" applyFont="1" applyFill="1" applyBorder="1" applyAlignment="1">
      <alignment horizontal="center" vertical="center" wrapText="1"/>
    </xf>
    <xf numFmtId="178" fontId="7" fillId="0" borderId="4" xfId="49" applyNumberFormat="1" applyFont="1" applyFill="1" applyBorder="1" applyAlignment="1">
      <alignment horizontal="center" vertical="center" wrapText="1"/>
    </xf>
    <xf numFmtId="49" fontId="7" fillId="0" borderId="4" xfId="49" applyNumberFormat="1" applyFont="1" applyFill="1" applyBorder="1" applyAlignment="1">
      <alignment horizontal="center" vertical="center" wrapText="1"/>
    </xf>
    <xf numFmtId="176" fontId="7" fillId="0" borderId="4" xfId="49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15" fontId="8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49" fontId="9" fillId="0" borderId="5" xfId="49" applyNumberFormat="1" applyFont="1" applyFill="1" applyBorder="1" applyAlignment="1">
      <alignment horizontal="center" vertical="center" wrapText="1"/>
    </xf>
    <xf numFmtId="178" fontId="9" fillId="0" borderId="4" xfId="49" applyNumberFormat="1" applyFont="1" applyFill="1" applyBorder="1" applyAlignment="1">
      <alignment horizontal="center" vertical="center" wrapText="1"/>
    </xf>
    <xf numFmtId="176" fontId="8" fillId="0" borderId="4" xfId="49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8" fontId="9" fillId="4" borderId="4" xfId="49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8" fillId="0" borderId="3" xfId="49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8" fillId="0" borderId="7" xfId="49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49" fontId="3" fillId="3" borderId="4" xfId="0" applyNumberFormat="1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79" fontId="3" fillId="3" borderId="4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972820</xdr:colOff>
      <xdr:row>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297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972820</xdr:colOff>
      <xdr:row>3</xdr:row>
      <xdr:rowOff>38100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297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972820</xdr:colOff>
      <xdr:row>3</xdr:row>
      <xdr:rowOff>38100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2970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zoomScale="115" zoomScaleNormal="115" topLeftCell="A22" workbookViewId="0">
      <selection activeCell="H30" sqref="H30"/>
    </sheetView>
  </sheetViews>
  <sheetFormatPr defaultColWidth="9" defaultRowHeight="25" customHeight="1" outlineLevelCol="5"/>
  <cols>
    <col min="2" max="2" width="16.0666666666667" customWidth="1"/>
    <col min="3" max="3" width="19.4583333333333" customWidth="1"/>
    <col min="4" max="4" width="25.7083333333333" customWidth="1"/>
  </cols>
  <sheetData>
    <row r="1" customHeight="1" spans="1:1">
      <c r="A1" s="59"/>
    </row>
    <row r="2" customHeight="1" spans="2:4">
      <c r="B2" s="60" t="s">
        <v>0</v>
      </c>
      <c r="C2" s="60"/>
      <c r="D2" s="60"/>
    </row>
    <row r="3" customHeight="1" spans="2:4">
      <c r="B3" s="61" t="s">
        <v>1</v>
      </c>
      <c r="C3" s="61"/>
      <c r="D3" s="61"/>
    </row>
    <row r="4" customHeight="1" spans="2:4">
      <c r="B4" s="61" t="s">
        <v>2</v>
      </c>
      <c r="C4" s="61"/>
      <c r="D4" s="61"/>
    </row>
    <row r="5" customHeight="1" spans="2:4">
      <c r="B5" s="61" t="s">
        <v>3</v>
      </c>
      <c r="C5" s="61"/>
      <c r="D5" s="61"/>
    </row>
    <row r="6" customHeight="1" spans="2:4">
      <c r="B6" s="62" t="s">
        <v>4</v>
      </c>
      <c r="C6" s="62"/>
      <c r="D6" s="61"/>
    </row>
    <row r="7" customHeight="1" spans="2:6">
      <c r="B7" s="62" t="s">
        <v>5</v>
      </c>
      <c r="C7" s="62"/>
      <c r="D7" s="62"/>
      <c r="F7" t="s">
        <v>6</v>
      </c>
    </row>
    <row r="8" customHeight="1" spans="2:4">
      <c r="B8" s="62" t="s">
        <v>7</v>
      </c>
      <c r="C8" s="62"/>
      <c r="D8" s="62"/>
    </row>
    <row r="9" customHeight="1" spans="2:4">
      <c r="B9" s="62" t="s">
        <v>8</v>
      </c>
      <c r="C9" s="62"/>
      <c r="D9" s="61"/>
    </row>
    <row r="13" customHeight="1" spans="2:4">
      <c r="B13" s="60" t="s">
        <v>9</v>
      </c>
      <c r="C13" s="60"/>
      <c r="D13" s="60"/>
    </row>
    <row r="14" customHeight="1" spans="2:4">
      <c r="B14" s="61" t="s">
        <v>1</v>
      </c>
      <c r="C14" s="61"/>
      <c r="D14" s="61"/>
    </row>
    <row r="15" customHeight="1" spans="2:4">
      <c r="B15" s="61" t="s">
        <v>2</v>
      </c>
      <c r="C15" s="61"/>
      <c r="D15" s="61"/>
    </row>
    <row r="16" customHeight="1" spans="2:4">
      <c r="B16" s="61" t="s">
        <v>3</v>
      </c>
      <c r="C16" s="61"/>
      <c r="D16" s="61"/>
    </row>
    <row r="17" customHeight="1" spans="2:6">
      <c r="B17" s="62" t="s">
        <v>10</v>
      </c>
      <c r="C17" s="62"/>
      <c r="D17" s="61"/>
      <c r="F17" t="s">
        <v>6</v>
      </c>
    </row>
    <row r="18" customHeight="1" spans="2:4">
      <c r="B18" s="62" t="s">
        <v>7</v>
      </c>
      <c r="C18" s="62"/>
      <c r="D18" s="61"/>
    </row>
    <row r="19" customHeight="1" spans="2:4">
      <c r="B19" s="62" t="s">
        <v>8</v>
      </c>
      <c r="C19" s="62"/>
      <c r="D19" s="61"/>
    </row>
    <row r="23" customHeight="1" spans="2:4">
      <c r="B23" s="60" t="s">
        <v>11</v>
      </c>
      <c r="C23" s="60"/>
      <c r="D23" s="60"/>
    </row>
    <row r="24" customHeight="1" spans="2:4">
      <c r="B24" s="61" t="s">
        <v>1</v>
      </c>
      <c r="C24" s="61"/>
      <c r="D24" s="61"/>
    </row>
    <row r="25" customHeight="1" spans="2:4">
      <c r="B25" s="61" t="s">
        <v>2</v>
      </c>
      <c r="C25" s="61"/>
      <c r="D25" s="61"/>
    </row>
    <row r="26" customHeight="1" spans="2:4">
      <c r="B26" s="61" t="s">
        <v>3</v>
      </c>
      <c r="C26" s="61"/>
      <c r="D26" s="61"/>
    </row>
    <row r="27" customHeight="1" spans="2:4">
      <c r="B27" s="62" t="s">
        <v>12</v>
      </c>
      <c r="C27" s="62"/>
      <c r="D27" s="61"/>
    </row>
    <row r="28" customHeight="1" spans="2:4">
      <c r="B28" s="62" t="s">
        <v>13</v>
      </c>
      <c r="C28" s="62"/>
      <c r="D28" s="61" t="s">
        <v>7</v>
      </c>
    </row>
    <row r="29" customHeight="1" spans="2:4">
      <c r="B29" s="62" t="s">
        <v>8</v>
      </c>
      <c r="C29" s="62"/>
      <c r="D29" s="61"/>
    </row>
    <row r="31" customHeight="1" spans="2:4">
      <c r="B31" s="60" t="s">
        <v>14</v>
      </c>
      <c r="C31" s="60"/>
      <c r="D31" s="60"/>
    </row>
    <row r="32" customHeight="1" spans="2:4">
      <c r="B32" s="61" t="s">
        <v>1</v>
      </c>
      <c r="C32" s="61"/>
      <c r="D32" s="61"/>
    </row>
    <row r="33" customHeight="1" spans="2:4">
      <c r="B33" s="61" t="s">
        <v>2</v>
      </c>
      <c r="C33" s="61"/>
      <c r="D33" s="61"/>
    </row>
    <row r="34" customHeight="1" spans="2:4">
      <c r="B34" s="61" t="s">
        <v>3</v>
      </c>
      <c r="C34" s="61"/>
      <c r="D34" s="61"/>
    </row>
    <row r="35" customHeight="1" spans="2:4">
      <c r="B35" s="62" t="s">
        <v>15</v>
      </c>
      <c r="C35" s="62"/>
      <c r="D35" s="61"/>
    </row>
    <row r="36" customHeight="1" spans="2:6">
      <c r="B36" s="62" t="s">
        <v>5</v>
      </c>
      <c r="C36" s="62"/>
      <c r="D36" s="62"/>
      <c r="F36" t="s">
        <v>6</v>
      </c>
    </row>
    <row r="37" customHeight="1" spans="2:4">
      <c r="B37" s="62" t="s">
        <v>7</v>
      </c>
      <c r="C37" s="62" t="s">
        <v>16</v>
      </c>
      <c r="D37" s="62"/>
    </row>
    <row r="38" customHeight="1" spans="2:4">
      <c r="B38" s="62" t="s">
        <v>17</v>
      </c>
      <c r="C38" s="62"/>
      <c r="D38" s="61"/>
    </row>
    <row r="39" customHeight="1" spans="2:4">
      <c r="B39" s="63"/>
      <c r="C39" s="63"/>
      <c r="D39" s="63"/>
    </row>
    <row r="40" customHeight="1" spans="2:4">
      <c r="B40" s="60" t="s">
        <v>18</v>
      </c>
      <c r="C40" s="60"/>
      <c r="D40" s="60"/>
    </row>
    <row r="41" customHeight="1" spans="2:4">
      <c r="B41" s="61" t="s">
        <v>1</v>
      </c>
      <c r="C41" s="61"/>
      <c r="D41" s="61"/>
    </row>
    <row r="42" customHeight="1" spans="2:4">
      <c r="B42" s="61" t="s">
        <v>2</v>
      </c>
      <c r="C42" s="61"/>
      <c r="D42" s="61"/>
    </row>
    <row r="43" customHeight="1" spans="2:4">
      <c r="B43" s="61" t="s">
        <v>3</v>
      </c>
      <c r="C43" s="61"/>
      <c r="D43" s="61"/>
    </row>
    <row r="44" customHeight="1" spans="2:4">
      <c r="B44" s="62" t="s">
        <v>19</v>
      </c>
      <c r="C44" s="62"/>
      <c r="D44" s="61"/>
    </row>
    <row r="45" customHeight="1" spans="2:4">
      <c r="B45" s="62" t="s">
        <v>5</v>
      </c>
      <c r="C45" s="62"/>
      <c r="D45" s="62"/>
    </row>
    <row r="46" customHeight="1" spans="2:4">
      <c r="B46" s="62" t="s">
        <v>7</v>
      </c>
      <c r="C46" s="62"/>
      <c r="D46" s="62"/>
    </row>
    <row r="47" customHeight="1" spans="2:4">
      <c r="B47" s="62" t="s">
        <v>8</v>
      </c>
      <c r="C47" s="62"/>
      <c r="D47" s="61"/>
    </row>
  </sheetData>
  <mergeCells count="36">
    <mergeCell ref="B2:D2"/>
    <mergeCell ref="B3:C3"/>
    <mergeCell ref="B4:D4"/>
    <mergeCell ref="B5:D5"/>
    <mergeCell ref="B6:C6"/>
    <mergeCell ref="B7:D7"/>
    <mergeCell ref="B9:C9"/>
    <mergeCell ref="B13:D13"/>
    <mergeCell ref="B14:C14"/>
    <mergeCell ref="B15:D15"/>
    <mergeCell ref="B16:D16"/>
    <mergeCell ref="B17:C17"/>
    <mergeCell ref="B18:C18"/>
    <mergeCell ref="B19:C19"/>
    <mergeCell ref="B23:D23"/>
    <mergeCell ref="B24:C24"/>
    <mergeCell ref="B25:D25"/>
    <mergeCell ref="B26:D26"/>
    <mergeCell ref="B27:C27"/>
    <mergeCell ref="B28:C28"/>
    <mergeCell ref="B29:C29"/>
    <mergeCell ref="B31:D31"/>
    <mergeCell ref="B32:C32"/>
    <mergeCell ref="B33:D33"/>
    <mergeCell ref="B34:D34"/>
    <mergeCell ref="B35:C35"/>
    <mergeCell ref="B36:D36"/>
    <mergeCell ref="B38:C38"/>
    <mergeCell ref="B39:D39"/>
    <mergeCell ref="B40:D40"/>
    <mergeCell ref="B41:C41"/>
    <mergeCell ref="B42:D42"/>
    <mergeCell ref="B43:D43"/>
    <mergeCell ref="B44:C44"/>
    <mergeCell ref="B45:D45"/>
    <mergeCell ref="B47:C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workbookViewId="0">
      <selection activeCell="N9" sqref="N9"/>
    </sheetView>
  </sheetViews>
  <sheetFormatPr defaultColWidth="9" defaultRowHeight="13.5"/>
  <cols>
    <col min="1" max="1" width="15.75" customWidth="1"/>
    <col min="2" max="2" width="18.5" customWidth="1"/>
    <col min="3" max="3" width="12" customWidth="1"/>
  </cols>
  <sheetData>
    <row r="1" ht="26.25" spans="1:12">
      <c r="A1" s="1" t="s">
        <v>20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7" spans="1:12">
      <c r="A2" s="4"/>
      <c r="B2" s="4"/>
      <c r="C2" s="5" t="s">
        <v>21</v>
      </c>
      <c r="D2" s="5"/>
      <c r="E2" s="6">
        <v>45806</v>
      </c>
      <c r="F2" s="6"/>
      <c r="G2" s="4"/>
      <c r="H2" s="7"/>
      <c r="I2" s="2"/>
      <c r="J2" s="49"/>
      <c r="K2" s="49"/>
      <c r="L2" s="4"/>
    </row>
    <row r="3" ht="15.75" spans="1:12">
      <c r="A3" s="4"/>
      <c r="B3" s="4"/>
      <c r="C3" s="8" t="s">
        <v>22</v>
      </c>
      <c r="D3" s="8"/>
      <c r="E3" s="9" t="s">
        <v>23</v>
      </c>
      <c r="F3" s="9"/>
      <c r="G3" s="10" t="s">
        <v>24</v>
      </c>
      <c r="H3" s="10"/>
      <c r="I3" s="10"/>
      <c r="J3" s="10"/>
      <c r="K3" s="10"/>
      <c r="L3" s="10"/>
    </row>
    <row r="4" ht="15" spans="1:12">
      <c r="A4" s="4"/>
      <c r="B4" s="4"/>
      <c r="C4" s="4"/>
      <c r="D4" s="4"/>
      <c r="E4" s="4"/>
      <c r="F4" s="4"/>
      <c r="G4" s="10"/>
      <c r="H4" s="10"/>
      <c r="I4" s="10"/>
      <c r="J4" s="10"/>
      <c r="K4" s="10"/>
      <c r="L4" s="10"/>
    </row>
    <row r="5" ht="25.5" spans="1:12">
      <c r="A5" s="11" t="s">
        <v>25</v>
      </c>
      <c r="B5" s="12" t="s">
        <v>26</v>
      </c>
      <c r="C5" s="12" t="s">
        <v>27</v>
      </c>
      <c r="D5" s="13" t="s">
        <v>28</v>
      </c>
      <c r="E5" s="14" t="s">
        <v>29</v>
      </c>
      <c r="F5" s="15" t="s">
        <v>30</v>
      </c>
      <c r="G5" s="16" t="s">
        <v>31</v>
      </c>
      <c r="H5" s="17" t="s">
        <v>32</v>
      </c>
      <c r="I5" s="16" t="s">
        <v>33</v>
      </c>
      <c r="J5" s="16" t="s">
        <v>34</v>
      </c>
      <c r="K5" s="16" t="s">
        <v>35</v>
      </c>
      <c r="L5" s="50" t="s">
        <v>36</v>
      </c>
    </row>
    <row r="6" ht="24.75" spans="1:12">
      <c r="A6" s="18" t="s">
        <v>37</v>
      </c>
      <c r="B6" s="19" t="s">
        <v>38</v>
      </c>
      <c r="C6" s="20" t="s">
        <v>39</v>
      </c>
      <c r="D6" s="21" t="s">
        <v>40</v>
      </c>
      <c r="E6" s="22" t="s">
        <v>41</v>
      </c>
      <c r="F6" s="23" t="s">
        <v>42</v>
      </c>
      <c r="G6" s="21" t="s">
        <v>43</v>
      </c>
      <c r="H6" s="24" t="s">
        <v>44</v>
      </c>
      <c r="I6" s="21" t="s">
        <v>45</v>
      </c>
      <c r="J6" s="21" t="s">
        <v>46</v>
      </c>
      <c r="K6" s="21" t="s">
        <v>47</v>
      </c>
      <c r="L6" s="19" t="s">
        <v>48</v>
      </c>
    </row>
    <row r="7" ht="15" spans="1:12">
      <c r="A7" s="25">
        <v>78733</v>
      </c>
      <c r="B7" s="26" t="s">
        <v>49</v>
      </c>
      <c r="C7" s="25" t="s">
        <v>50</v>
      </c>
      <c r="D7" s="27"/>
      <c r="E7" s="28" t="s">
        <v>51</v>
      </c>
      <c r="F7" s="29">
        <v>1350</v>
      </c>
      <c r="G7" s="30">
        <f t="shared" ref="G7:G10" si="0">F7*0.05</f>
        <v>67.5</v>
      </c>
      <c r="H7" s="24">
        <f t="shared" ref="H7:H10" si="1">SUM(F7:G7)</f>
        <v>1417.5</v>
      </c>
      <c r="I7" s="51" t="s">
        <v>52</v>
      </c>
      <c r="J7" s="52" t="s">
        <v>53</v>
      </c>
      <c r="K7" s="52" t="s">
        <v>54</v>
      </c>
      <c r="L7" s="53" t="s">
        <v>55</v>
      </c>
    </row>
    <row r="8" ht="15" spans="1:12">
      <c r="A8" s="31"/>
      <c r="B8" s="32"/>
      <c r="C8" s="31"/>
      <c r="D8" s="33"/>
      <c r="E8" s="28" t="s">
        <v>56</v>
      </c>
      <c r="F8" s="34">
        <v>1890</v>
      </c>
      <c r="G8" s="30">
        <f t="shared" si="0"/>
        <v>94.5</v>
      </c>
      <c r="H8" s="24">
        <f t="shared" si="1"/>
        <v>1984.5</v>
      </c>
      <c r="I8" s="54"/>
      <c r="J8" s="55"/>
      <c r="K8" s="55"/>
      <c r="L8" s="56"/>
    </row>
    <row r="9" ht="15" spans="1:12">
      <c r="A9" s="31"/>
      <c r="B9" s="32"/>
      <c r="C9" s="31"/>
      <c r="D9" s="33"/>
      <c r="E9" s="28" t="s">
        <v>57</v>
      </c>
      <c r="F9" s="34">
        <v>1150</v>
      </c>
      <c r="G9" s="30">
        <f t="shared" si="0"/>
        <v>57.5</v>
      </c>
      <c r="H9" s="24">
        <f t="shared" si="1"/>
        <v>1207.5</v>
      </c>
      <c r="I9" s="54"/>
      <c r="J9" s="55"/>
      <c r="K9" s="55"/>
      <c r="L9" s="56"/>
    </row>
    <row r="10" ht="15" spans="1:12">
      <c r="A10" s="31"/>
      <c r="B10" s="32"/>
      <c r="C10" s="31"/>
      <c r="D10" s="33"/>
      <c r="E10" s="4" t="s">
        <v>58</v>
      </c>
      <c r="F10" s="34">
        <v>610</v>
      </c>
      <c r="G10" s="30">
        <f t="shared" si="0"/>
        <v>30.5</v>
      </c>
      <c r="H10" s="24">
        <f t="shared" si="1"/>
        <v>640.5</v>
      </c>
      <c r="I10" s="54"/>
      <c r="J10" s="55"/>
      <c r="K10" s="55"/>
      <c r="L10" s="56"/>
    </row>
    <row r="11" ht="15" spans="1:12">
      <c r="A11" s="31"/>
      <c r="B11" s="32"/>
      <c r="C11" s="31"/>
      <c r="D11" s="33"/>
      <c r="E11" s="28"/>
      <c r="F11" s="34"/>
      <c r="G11" s="30"/>
      <c r="H11" s="24"/>
      <c r="I11" s="54"/>
      <c r="J11" s="55"/>
      <c r="K11" s="55"/>
      <c r="L11" s="56"/>
    </row>
    <row r="12" ht="15" spans="1:12">
      <c r="A12" s="31"/>
      <c r="B12" s="32"/>
      <c r="C12" s="31"/>
      <c r="D12" s="33"/>
      <c r="E12" s="28"/>
      <c r="F12" s="34"/>
      <c r="G12" s="30"/>
      <c r="H12" s="24"/>
      <c r="I12" s="54"/>
      <c r="J12" s="55"/>
      <c r="K12" s="55"/>
      <c r="L12" s="56"/>
    </row>
    <row r="13" ht="15" spans="1:12">
      <c r="A13" s="35"/>
      <c r="B13" s="36"/>
      <c r="C13" s="35"/>
      <c r="D13" s="37"/>
      <c r="E13" s="28"/>
      <c r="F13" s="34"/>
      <c r="G13" s="30"/>
      <c r="H13" s="24"/>
      <c r="I13" s="54"/>
      <c r="J13" s="55"/>
      <c r="K13" s="55"/>
      <c r="L13" s="56"/>
    </row>
    <row r="14" ht="15" spans="1:12">
      <c r="A14" s="25">
        <v>80617</v>
      </c>
      <c r="B14" s="26" t="s">
        <v>49</v>
      </c>
      <c r="C14" s="25" t="s">
        <v>50</v>
      </c>
      <c r="D14" s="27"/>
      <c r="E14" s="28" t="s">
        <v>51</v>
      </c>
      <c r="F14" s="29">
        <v>1350</v>
      </c>
      <c r="G14" s="30">
        <f t="shared" ref="G14:G17" si="2">F14*0.05</f>
        <v>67.5</v>
      </c>
      <c r="H14" s="24">
        <f t="shared" ref="H14:H17" si="3">SUM(F14:G14)</f>
        <v>1417.5</v>
      </c>
      <c r="I14" s="54"/>
      <c r="J14" s="55"/>
      <c r="K14" s="55"/>
      <c r="L14" s="56"/>
    </row>
    <row r="15" ht="15" spans="1:12">
      <c r="A15" s="31"/>
      <c r="B15" s="32"/>
      <c r="C15" s="31"/>
      <c r="D15" s="33"/>
      <c r="E15" s="28" t="s">
        <v>56</v>
      </c>
      <c r="F15" s="34">
        <v>1890</v>
      </c>
      <c r="G15" s="30">
        <f t="shared" si="2"/>
        <v>94.5</v>
      </c>
      <c r="H15" s="24">
        <f t="shared" si="3"/>
        <v>1984.5</v>
      </c>
      <c r="I15" s="54"/>
      <c r="J15" s="55"/>
      <c r="K15" s="55"/>
      <c r="L15" s="56"/>
    </row>
    <row r="16" ht="15" spans="1:12">
      <c r="A16" s="31"/>
      <c r="B16" s="32"/>
      <c r="C16" s="31"/>
      <c r="D16" s="33"/>
      <c r="E16" s="28" t="s">
        <v>57</v>
      </c>
      <c r="F16" s="34">
        <v>1150</v>
      </c>
      <c r="G16" s="30">
        <f t="shared" si="2"/>
        <v>57.5</v>
      </c>
      <c r="H16" s="24">
        <f t="shared" si="3"/>
        <v>1207.5</v>
      </c>
      <c r="I16" s="54"/>
      <c r="J16" s="55"/>
      <c r="K16" s="55"/>
      <c r="L16" s="56"/>
    </row>
    <row r="17" ht="15" spans="1:12">
      <c r="A17" s="31"/>
      <c r="B17" s="32"/>
      <c r="C17" s="31"/>
      <c r="D17" s="33"/>
      <c r="E17" s="4" t="s">
        <v>58</v>
      </c>
      <c r="F17" s="38">
        <v>610</v>
      </c>
      <c r="G17" s="39">
        <f t="shared" si="2"/>
        <v>30.5</v>
      </c>
      <c r="H17" s="40">
        <f t="shared" si="3"/>
        <v>640.5</v>
      </c>
      <c r="I17" s="54"/>
      <c r="J17" s="55"/>
      <c r="K17" s="55"/>
      <c r="L17" s="56"/>
    </row>
    <row r="18" ht="15" spans="1:12">
      <c r="A18" s="31"/>
      <c r="B18" s="32"/>
      <c r="C18" s="31"/>
      <c r="D18" s="33"/>
      <c r="E18" s="41"/>
      <c r="F18" s="34"/>
      <c r="G18" s="30"/>
      <c r="H18" s="24"/>
      <c r="I18" s="54"/>
      <c r="J18" s="55"/>
      <c r="K18" s="55"/>
      <c r="L18" s="56"/>
    </row>
    <row r="19" ht="15" spans="1:12">
      <c r="A19" s="31"/>
      <c r="B19" s="32"/>
      <c r="C19" s="31"/>
      <c r="D19" s="33"/>
      <c r="E19" s="4"/>
      <c r="F19" s="42"/>
      <c r="G19" s="43"/>
      <c r="H19" s="44"/>
      <c r="I19" s="54"/>
      <c r="J19" s="55"/>
      <c r="K19" s="55"/>
      <c r="L19" s="56"/>
    </row>
    <row r="20" ht="15" spans="1:12">
      <c r="A20" s="35"/>
      <c r="B20" s="36"/>
      <c r="C20" s="35"/>
      <c r="D20" s="37"/>
      <c r="E20" s="28"/>
      <c r="F20" s="34"/>
      <c r="G20" s="30"/>
      <c r="H20" s="24"/>
      <c r="I20" s="54"/>
      <c r="J20" s="55"/>
      <c r="K20" s="55"/>
      <c r="L20" s="56"/>
    </row>
    <row r="21" ht="15" spans="1:12">
      <c r="A21" s="25">
        <v>80909</v>
      </c>
      <c r="B21" s="26" t="s">
        <v>49</v>
      </c>
      <c r="C21" s="25" t="s">
        <v>50</v>
      </c>
      <c r="D21" s="27"/>
      <c r="E21" s="28" t="s">
        <v>51</v>
      </c>
      <c r="F21" s="29">
        <v>1296</v>
      </c>
      <c r="G21" s="30">
        <f t="shared" ref="G21:G24" si="4">F21*0.05</f>
        <v>64.8</v>
      </c>
      <c r="H21" s="24">
        <f t="shared" ref="H21:H24" si="5">SUM(F21:G21)</f>
        <v>1360.8</v>
      </c>
      <c r="I21" s="54"/>
      <c r="J21" s="55"/>
      <c r="K21" s="55"/>
      <c r="L21" s="56"/>
    </row>
    <row r="22" ht="15" spans="1:12">
      <c r="A22" s="31"/>
      <c r="B22" s="32"/>
      <c r="C22" s="31"/>
      <c r="D22" s="33"/>
      <c r="E22" s="28" t="s">
        <v>56</v>
      </c>
      <c r="F22" s="34">
        <v>1814</v>
      </c>
      <c r="G22" s="30">
        <f t="shared" si="4"/>
        <v>90.7</v>
      </c>
      <c r="H22" s="24">
        <f t="shared" si="5"/>
        <v>1904.7</v>
      </c>
      <c r="I22" s="54"/>
      <c r="J22" s="55"/>
      <c r="K22" s="55"/>
      <c r="L22" s="56"/>
    </row>
    <row r="23" ht="15" spans="1:12">
      <c r="A23" s="31"/>
      <c r="B23" s="32"/>
      <c r="C23" s="31"/>
      <c r="D23" s="33"/>
      <c r="E23" s="28" t="s">
        <v>57</v>
      </c>
      <c r="F23" s="34">
        <v>1104</v>
      </c>
      <c r="G23" s="30">
        <f t="shared" si="4"/>
        <v>55.2</v>
      </c>
      <c r="H23" s="24">
        <f t="shared" si="5"/>
        <v>1159.2</v>
      </c>
      <c r="I23" s="54"/>
      <c r="J23" s="55"/>
      <c r="K23" s="55"/>
      <c r="L23" s="56"/>
    </row>
    <row r="24" ht="15" spans="1:12">
      <c r="A24" s="31"/>
      <c r="B24" s="32"/>
      <c r="C24" s="31"/>
      <c r="D24" s="33"/>
      <c r="E24" s="4" t="s">
        <v>58</v>
      </c>
      <c r="F24" s="34">
        <v>586</v>
      </c>
      <c r="G24" s="30">
        <f t="shared" si="4"/>
        <v>29.3</v>
      </c>
      <c r="H24" s="24">
        <f t="shared" si="5"/>
        <v>615.3</v>
      </c>
      <c r="I24" s="54"/>
      <c r="J24" s="55"/>
      <c r="K24" s="55"/>
      <c r="L24" s="56"/>
    </row>
    <row r="25" ht="15" spans="1:12">
      <c r="A25" s="31"/>
      <c r="B25" s="32"/>
      <c r="C25" s="31"/>
      <c r="D25" s="33"/>
      <c r="E25" s="28"/>
      <c r="F25" s="34"/>
      <c r="G25" s="30"/>
      <c r="H25" s="24"/>
      <c r="I25" s="54"/>
      <c r="J25" s="55"/>
      <c r="K25" s="55"/>
      <c r="L25" s="56"/>
    </row>
    <row r="26" ht="15" spans="1:12">
      <c r="A26" s="31"/>
      <c r="B26" s="32"/>
      <c r="C26" s="31"/>
      <c r="D26" s="33"/>
      <c r="E26" s="28"/>
      <c r="F26" s="34"/>
      <c r="G26" s="30"/>
      <c r="H26" s="24"/>
      <c r="I26" s="54"/>
      <c r="J26" s="55"/>
      <c r="K26" s="55"/>
      <c r="L26" s="56"/>
    </row>
    <row r="27" ht="15" spans="1:12">
      <c r="A27" s="35"/>
      <c r="B27" s="36"/>
      <c r="C27" s="35"/>
      <c r="D27" s="37"/>
      <c r="E27" s="28"/>
      <c r="F27" s="34"/>
      <c r="G27" s="30"/>
      <c r="H27" s="24"/>
      <c r="I27" s="54"/>
      <c r="J27" s="55"/>
      <c r="K27" s="55"/>
      <c r="L27" s="56"/>
    </row>
    <row r="28" ht="15" spans="1:12">
      <c r="A28" s="25">
        <v>81390</v>
      </c>
      <c r="B28" s="26" t="s">
        <v>49</v>
      </c>
      <c r="C28" s="25" t="s">
        <v>50</v>
      </c>
      <c r="D28" s="27"/>
      <c r="E28" s="28" t="s">
        <v>51</v>
      </c>
      <c r="F28" s="29">
        <v>1</v>
      </c>
      <c r="G28" s="30">
        <f t="shared" ref="G28:G31" si="6">F28*0.05</f>
        <v>0.05</v>
      </c>
      <c r="H28" s="24">
        <f t="shared" ref="H28:H31" si="7">SUM(F28:G28)</f>
        <v>1.05</v>
      </c>
      <c r="I28" s="54"/>
      <c r="J28" s="55"/>
      <c r="K28" s="55"/>
      <c r="L28" s="56"/>
    </row>
    <row r="29" ht="15" spans="1:12">
      <c r="A29" s="31"/>
      <c r="B29" s="32"/>
      <c r="C29" s="31"/>
      <c r="D29" s="33"/>
      <c r="E29" s="28" t="s">
        <v>56</v>
      </c>
      <c r="F29" s="34">
        <v>6</v>
      </c>
      <c r="G29" s="30">
        <f t="shared" si="6"/>
        <v>0.3</v>
      </c>
      <c r="H29" s="24">
        <f t="shared" si="7"/>
        <v>6.3</v>
      </c>
      <c r="I29" s="54"/>
      <c r="J29" s="55"/>
      <c r="K29" s="55"/>
      <c r="L29" s="56"/>
    </row>
    <row r="30" ht="15" spans="1:12">
      <c r="A30" s="31"/>
      <c r="B30" s="32"/>
      <c r="C30" s="31"/>
      <c r="D30" s="33"/>
      <c r="E30" s="28" t="s">
        <v>57</v>
      </c>
      <c r="F30" s="34">
        <v>5</v>
      </c>
      <c r="G30" s="30">
        <f t="shared" si="6"/>
        <v>0.25</v>
      </c>
      <c r="H30" s="24">
        <f t="shared" si="7"/>
        <v>5.25</v>
      </c>
      <c r="I30" s="54"/>
      <c r="J30" s="55"/>
      <c r="K30" s="55"/>
      <c r="L30" s="56"/>
    </row>
    <row r="31" ht="15" spans="1:12">
      <c r="A31" s="31"/>
      <c r="B31" s="32"/>
      <c r="C31" s="31"/>
      <c r="D31" s="33"/>
      <c r="E31" s="4" t="s">
        <v>58</v>
      </c>
      <c r="F31" s="38">
        <v>1</v>
      </c>
      <c r="G31" s="39">
        <f t="shared" si="6"/>
        <v>0.05</v>
      </c>
      <c r="H31" s="40">
        <f t="shared" si="7"/>
        <v>1.05</v>
      </c>
      <c r="I31" s="54"/>
      <c r="J31" s="55"/>
      <c r="K31" s="55"/>
      <c r="L31" s="56"/>
    </row>
    <row r="32" ht="15" spans="1:12">
      <c r="A32" s="31"/>
      <c r="B32" s="32"/>
      <c r="C32" s="31"/>
      <c r="D32" s="33"/>
      <c r="E32" s="41"/>
      <c r="F32" s="34"/>
      <c r="G32" s="30"/>
      <c r="H32" s="24"/>
      <c r="I32" s="54"/>
      <c r="J32" s="55"/>
      <c r="K32" s="55"/>
      <c r="L32" s="56"/>
    </row>
    <row r="33" ht="15" spans="1:12">
      <c r="A33" s="31"/>
      <c r="B33" s="32"/>
      <c r="C33" s="31"/>
      <c r="D33" s="33"/>
      <c r="E33" s="4"/>
      <c r="F33" s="42"/>
      <c r="G33" s="43"/>
      <c r="H33" s="44"/>
      <c r="I33" s="54"/>
      <c r="J33" s="55"/>
      <c r="K33" s="55"/>
      <c r="L33" s="56"/>
    </row>
    <row r="34" ht="15" spans="1:12">
      <c r="A34" s="35"/>
      <c r="B34" s="36"/>
      <c r="C34" s="35"/>
      <c r="D34" s="37"/>
      <c r="E34" s="28"/>
      <c r="F34" s="34"/>
      <c r="G34" s="30"/>
      <c r="H34" s="24"/>
      <c r="I34" s="54"/>
      <c r="J34" s="55"/>
      <c r="K34" s="55"/>
      <c r="L34" s="56"/>
    </row>
    <row r="35" ht="26.25" spans="1:12">
      <c r="A35" s="45" t="s">
        <v>59</v>
      </c>
      <c r="B35" s="46"/>
      <c r="C35" s="34"/>
      <c r="D35" s="47"/>
      <c r="E35" s="34"/>
      <c r="F35" s="48">
        <f>SUM(F7:F34)</f>
        <v>14813</v>
      </c>
      <c r="G35" s="48">
        <f>SUM(G7:G34)</f>
        <v>740.65</v>
      </c>
      <c r="H35" s="48">
        <f>SUM(H7:H34)</f>
        <v>15553.65</v>
      </c>
      <c r="I35" s="57"/>
      <c r="J35" s="58"/>
      <c r="K35" s="58"/>
      <c r="L35" s="34"/>
    </row>
  </sheetData>
  <mergeCells count="26">
    <mergeCell ref="A1:L1"/>
    <mergeCell ref="C2:D2"/>
    <mergeCell ref="E2:F2"/>
    <mergeCell ref="C3:D3"/>
    <mergeCell ref="E3:F3"/>
    <mergeCell ref="A7:A13"/>
    <mergeCell ref="A14:A20"/>
    <mergeCell ref="A21:A27"/>
    <mergeCell ref="A28:A34"/>
    <mergeCell ref="B7:B13"/>
    <mergeCell ref="B14:B20"/>
    <mergeCell ref="B21:B27"/>
    <mergeCell ref="B28:B34"/>
    <mergeCell ref="C7:C13"/>
    <mergeCell ref="C14:C20"/>
    <mergeCell ref="C21:C27"/>
    <mergeCell ref="C28:C34"/>
    <mergeCell ref="D7:D13"/>
    <mergeCell ref="D14:D20"/>
    <mergeCell ref="D21:D27"/>
    <mergeCell ref="D28:D34"/>
    <mergeCell ref="I7:I34"/>
    <mergeCell ref="J7:J34"/>
    <mergeCell ref="K7:K34"/>
    <mergeCell ref="L7:L34"/>
    <mergeCell ref="G3:L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辅料唛头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</dc:creator>
  <cp:lastModifiedBy>MYPC</cp:lastModifiedBy>
  <dcterms:created xsi:type="dcterms:W3CDTF">2006-09-13T11:21:00Z</dcterms:created>
  <cp:lastPrinted>2018-02-28T05:31:00Z</cp:lastPrinted>
  <dcterms:modified xsi:type="dcterms:W3CDTF">2025-05-29T06:49:22Z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3D3FCCA4804D4043BC236C452265EC59_13</vt:lpwstr>
  </property>
</Properties>
</file>