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<sst xmlns="http://schemas.openxmlformats.org/spreadsheetml/2006/main" count="56" uniqueCount="53">
  <si>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</si>
  <si>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</si>
  <si>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</si>
  <si>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SF1552740190561                                                                </t>
    </r>
    <r>
      <rPr>
        <b/>
        <sz val="11"/>
        <color rgb="FFFF0000"/>
        <rFont val="宋体"/>
        <charset val="0"/>
      </rPr>
      <t>上海办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</si>
  <si>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</si>
  <si>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</si>
  <si>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</si>
  <si>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</si>
  <si>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</si>
  <si>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</si>
  <si>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</si>
  <si>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</si>
  <si>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</si>
  <si>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</si>
  <si>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</si>
  <si>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</si>
  <si>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</si>
  <si>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</si>
  <si>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</si>
  <si>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</si>
  <si>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</si>
  <si>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</si>
  <si>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</si>
  <si>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</si>
  <si>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</si>
  <si>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</si>
  <si>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</si>
  <si>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</si>
  <si>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</t>
  </si>
  <si>
    <t>240389/240371/173060</t>
  </si>
  <si>
    <t>/</t>
  </si>
  <si>
    <t>P25051962</t>
  </si>
  <si>
    <t>1-1</t>
  </si>
  <si>
    <t>25*25*27.5</t>
  </si>
  <si>
    <t>总计</t>
  </si>
  <si>
    <t>Factory name (工厂名称)</t>
  </si>
  <si>
    <t>PO. Number(订单号)</t>
  </si>
  <si>
    <t>S25050792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</si>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</sst>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411480</xdr:colOff>
      <xdr:row>1</xdr:row>
      <xdr:rowOff>406400</xdr:rowOff>
    </xdr:from>
    <xdr:to>
      <xdr:col>1</xdr:col>
      <xdr:colOff>2649855</xdr:colOff>
      <xdr:row>1</xdr:row>
      <xdr:rowOff>1263650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13635" y="660400"/>
          <a:ext cx="2238375" cy="857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workbookViewId="0">
      <selection activeCell="B23" sqref="B23"/>
    </sheetView>
  </sheetViews>
  <sheetFormatPr defaultColWidth="9" defaultRowHeight="13.5"/>
  <cols>
    <col min="1" max="1" width="25.275" customWidth="1"/>
    <col min="2" max="2" width="19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45814</v>
      </c>
      <c r="G4" s="26"/>
      <c r="H4" s="26"/>
      <c r="I4" s="26"/>
      <c r="J4" s="26"/>
      <c r="K4" s="26"/>
      <c r="L4" s="55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6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7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8" t="s">
        <v>13</v>
      </c>
      <c r="K7" s="58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9" t="s">
        <v>24</v>
      </c>
      <c r="J8" s="60" t="s">
        <v>25</v>
      </c>
      <c r="K8" s="60" t="s">
        <v>26</v>
      </c>
      <c r="L8" s="37" t="s">
        <v>27</v>
      </c>
    </row>
    <row r="9" ht="24" customHeight="1" spans="1:12">
      <c r="A9" s="41" t="s">
        <v>28</v>
      </c>
      <c r="B9" s="42" t="s">
        <v>29</v>
      </c>
      <c r="C9" s="43" t="s">
        <v>30</v>
      </c>
      <c r="D9" s="44" t="s">
        <v>31</v>
      </c>
      <c r="E9" s="45">
        <v>6</v>
      </c>
      <c r="F9" s="46">
        <v>575</v>
      </c>
      <c r="G9" s="45">
        <v>18</v>
      </c>
      <c r="H9" s="45">
        <f t="shared" ref="H9:H18" si="0">F9+G9</f>
        <v>593</v>
      </c>
      <c r="I9" s="61" t="s">
        <v>32</v>
      </c>
      <c r="J9" s="44">
        <v>1</v>
      </c>
      <c r="K9" s="44">
        <v>2</v>
      </c>
      <c r="L9" s="44" t="s">
        <v>33</v>
      </c>
    </row>
    <row r="10" ht="24" customHeight="1" spans="1:12">
      <c r="A10" s="47"/>
      <c r="B10" s="48"/>
      <c r="C10" s="49"/>
      <c r="D10" s="50"/>
      <c r="E10" s="45">
        <v>8</v>
      </c>
      <c r="F10" s="46">
        <v>1203</v>
      </c>
      <c r="G10" s="45">
        <v>37</v>
      </c>
      <c r="H10" s="45">
        <f t="shared" si="0"/>
        <v>1240</v>
      </c>
      <c r="I10" s="62"/>
      <c r="J10" s="50"/>
      <c r="K10" s="50"/>
      <c r="L10" s="50"/>
    </row>
    <row r="11" ht="24" customHeight="1" spans="1:12">
      <c r="A11" s="47"/>
      <c r="B11" s="48"/>
      <c r="C11" s="49"/>
      <c r="D11" s="50"/>
      <c r="E11" s="45">
        <v>10</v>
      </c>
      <c r="F11" s="46">
        <v>1739</v>
      </c>
      <c r="G11" s="45">
        <v>53</v>
      </c>
      <c r="H11" s="45">
        <f t="shared" si="0"/>
        <v>1792</v>
      </c>
      <c r="I11" s="62"/>
      <c r="J11" s="50"/>
      <c r="K11" s="50"/>
      <c r="L11" s="50"/>
    </row>
    <row r="12" ht="24" customHeight="1" spans="1:12">
      <c r="A12" s="47"/>
      <c r="B12" s="48"/>
      <c r="C12" s="49"/>
      <c r="D12" s="50"/>
      <c r="E12" s="45">
        <v>12</v>
      </c>
      <c r="F12" s="46">
        <v>2021</v>
      </c>
      <c r="G12" s="45">
        <v>61</v>
      </c>
      <c r="H12" s="45">
        <f t="shared" si="0"/>
        <v>2082</v>
      </c>
      <c r="I12" s="62"/>
      <c r="J12" s="50"/>
      <c r="K12" s="50"/>
      <c r="L12" s="50"/>
    </row>
    <row r="13" ht="24" customHeight="1" spans="1:12">
      <c r="A13" s="47"/>
      <c r="B13" s="48"/>
      <c r="C13" s="49"/>
      <c r="D13" s="50"/>
      <c r="E13" s="45">
        <v>14</v>
      </c>
      <c r="F13" s="46">
        <v>1520</v>
      </c>
      <c r="G13" s="45">
        <v>46</v>
      </c>
      <c r="H13" s="45">
        <f t="shared" si="0"/>
        <v>1566</v>
      </c>
      <c r="I13" s="62"/>
      <c r="J13" s="50"/>
      <c r="K13" s="50"/>
      <c r="L13" s="50"/>
    </row>
    <row r="14" ht="24" customHeight="1" spans="1:12">
      <c r="A14" s="47"/>
      <c r="B14" s="48"/>
      <c r="C14" s="49"/>
      <c r="D14" s="50"/>
      <c r="E14" s="45">
        <v>16</v>
      </c>
      <c r="F14" s="46">
        <v>1170</v>
      </c>
      <c r="G14" s="45">
        <v>36</v>
      </c>
      <c r="H14" s="45">
        <f t="shared" si="0"/>
        <v>1206</v>
      </c>
      <c r="I14" s="62"/>
      <c r="J14" s="50"/>
      <c r="K14" s="50"/>
      <c r="L14" s="50"/>
    </row>
    <row r="15" ht="24" customHeight="1" spans="1:12">
      <c r="A15" s="47"/>
      <c r="B15" s="48"/>
      <c r="C15" s="49"/>
      <c r="D15" s="50"/>
      <c r="E15" s="45">
        <v>18</v>
      </c>
      <c r="F15" s="46">
        <v>96</v>
      </c>
      <c r="G15" s="45">
        <v>3</v>
      </c>
      <c r="H15" s="45">
        <f t="shared" si="0"/>
        <v>99</v>
      </c>
      <c r="I15" s="62"/>
      <c r="J15" s="50"/>
      <c r="K15" s="50"/>
      <c r="L15" s="50"/>
    </row>
    <row r="16" ht="24" customHeight="1" spans="1:12">
      <c r="A16" s="47"/>
      <c r="B16" s="48"/>
      <c r="C16" s="49"/>
      <c r="D16" s="50"/>
      <c r="E16" s="45">
        <v>20</v>
      </c>
      <c r="F16" s="46">
        <v>58</v>
      </c>
      <c r="G16" s="45">
        <v>2</v>
      </c>
      <c r="H16" s="45">
        <f t="shared" si="0"/>
        <v>60</v>
      </c>
      <c r="I16" s="62"/>
      <c r="J16" s="50"/>
      <c r="K16" s="50"/>
      <c r="L16" s="50"/>
    </row>
    <row r="17" ht="24" customHeight="1" spans="1:12">
      <c r="A17" s="47"/>
      <c r="B17" s="48"/>
      <c r="C17" s="49"/>
      <c r="D17" s="50"/>
      <c r="E17" s="45">
        <v>22</v>
      </c>
      <c r="F17" s="46">
        <v>52</v>
      </c>
      <c r="G17" s="45">
        <v>2</v>
      </c>
      <c r="H17" s="45">
        <f t="shared" si="0"/>
        <v>54</v>
      </c>
      <c r="I17" s="62"/>
      <c r="J17" s="50"/>
      <c r="K17" s="50"/>
      <c r="L17" s="50"/>
    </row>
    <row r="18" ht="24" customHeight="1" spans="1:12">
      <c r="A18" s="47"/>
      <c r="B18" s="51"/>
      <c r="C18" s="49"/>
      <c r="D18" s="50"/>
      <c r="E18" s="45">
        <v>24</v>
      </c>
      <c r="F18" s="46">
        <v>40</v>
      </c>
      <c r="G18" s="45">
        <v>2</v>
      </c>
      <c r="H18" s="45">
        <f t="shared" si="0"/>
        <v>42</v>
      </c>
      <c r="I18" s="62"/>
      <c r="J18" s="50"/>
      <c r="K18" s="50"/>
      <c r="L18" s="50"/>
    </row>
    <row r="19" ht="15" spans="1:12">
      <c r="A19" s="45" t="s">
        <v>34</v>
      </c>
      <c r="B19" s="52"/>
      <c r="C19" s="52"/>
      <c r="D19" s="52"/>
      <c r="E19" s="53"/>
      <c r="F19" s="45">
        <f>SUM(F9:F18)</f>
        <v>8474</v>
      </c>
      <c r="G19" s="54">
        <f>SUM(G9:G18)</f>
        <v>260</v>
      </c>
      <c r="H19" s="54">
        <f>SUM(H9:H18)</f>
        <v>8734</v>
      </c>
      <c r="I19" s="54"/>
      <c r="J19" s="54"/>
      <c r="K19" s="54"/>
      <c r="L19" s="54"/>
    </row>
  </sheetData>
  <mergeCells count="13">
    <mergeCell ref="B4:E4"/>
    <mergeCell ref="F4:L4"/>
    <mergeCell ref="B5:E5"/>
    <mergeCell ref="F5:L5"/>
    <mergeCell ref="A9:A18"/>
    <mergeCell ref="B9:B18"/>
    <mergeCell ref="C9:C18"/>
    <mergeCell ref="D9:D18"/>
    <mergeCell ref="I9:I18"/>
    <mergeCell ref="J9:J18"/>
    <mergeCell ref="K9:K18"/>
    <mergeCell ref="L9:L18"/>
    <mergeCell ref="A1:L3"/>
  </mergeCells>
  <pageMargins left="0.7" right="0.7" top="0.75" bottom="0.75" header="0.3" footer="0.3"/>
  <pageSetup paperSize="9" scale="8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29</v>
      </c>
      <c r="C4" s="10"/>
    </row>
    <row r="5" ht="70" customHeight="1" spans="1:3">
      <c r="A5" s="4" t="s">
        <v>40</v>
      </c>
      <c r="B5" s="11" t="s">
        <v>28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v>9734</v>
      </c>
      <c r="C7" s="14"/>
    </row>
    <row r="8" ht="41" customHeight="1" spans="1:3">
      <c r="A8" s="4" t="s">
        <v>45</v>
      </c>
      <c r="B8" s="11" t="s">
        <v>33</v>
      </c>
      <c r="C8" s="15" t="s">
        <v>46</v>
      </c>
    </row>
    <row r="9" ht="41" customHeight="1" spans="1:3">
      <c r="A9" s="4" t="s">
        <v>47</v>
      </c>
      <c r="B9" s="16" t="s">
        <v>48</v>
      </c>
      <c r="C9" s="17" t="s">
        <v>49</v>
      </c>
    </row>
    <row r="10" ht="41" customHeight="1" spans="1:3">
      <c r="A10" s="4" t="s">
        <v>50</v>
      </c>
      <c r="B10" s="13" t="s">
        <v>51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2025-06-06T07:37:49Z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64491A2B374A4775BE3C6842AE8CA9A2_13</vt:lpwstr>
  </property>
</Properties>
</file>