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<sst xmlns="http://schemas.openxmlformats.org/spreadsheetml/2006/main" count="55" uniqueCount="53">
  <si>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</si>
  <si>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</si>
  <si>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</si>
  <si>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SF1552740190552                                                                      </t>
    </r>
    <r>
      <rPr>
        <b/>
        <sz val="11"/>
        <color rgb="FFFF0000"/>
        <rFont val="宋体"/>
        <charset val="0"/>
      </rPr>
      <t>潘美丽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</si>
  <si>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</si>
  <si>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</si>
  <si>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</si>
  <si>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</si>
  <si>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</si>
  <si>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</si>
  <si>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</si>
  <si>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</si>
  <si>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</si>
  <si>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</si>
  <si>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</si>
  <si>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</si>
  <si>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</si>
  <si>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</si>
  <si>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</si>
  <si>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</si>
  <si>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</si>
  <si>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</si>
  <si>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</si>
  <si>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</si>
  <si>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</si>
  <si>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</si>
  <si>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</si>
  <si>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</si>
  <si>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</si>
  <si>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</si>
  <si>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P25060212</t>
  </si>
  <si>
    <t>1-1</t>
  </si>
  <si>
    <t>25*25*27.5</t>
  </si>
  <si>
    <t>总计</t>
  </si>
  <si>
    <t>Factory name (工厂名称)</t>
  </si>
  <si>
    <t>PO. Number(订单号)</t>
  </si>
  <si>
    <t>S25060101</t>
  </si>
  <si>
    <t>JUSTJEANS</t>
  </si>
  <si>
    <t>Style Code.(款号)</t>
  </si>
  <si>
    <t>173033+173057+151877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</si>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</sst>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287655</xdr:colOff>
      <xdr:row>1</xdr:row>
      <xdr:rowOff>415925</xdr:rowOff>
    </xdr:from>
    <xdr:to>
      <xdr:col>1</xdr:col>
      <xdr:colOff>2526030</xdr:colOff>
      <xdr:row>1</xdr:row>
      <xdr:rowOff>1273175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9810" y="669925"/>
          <a:ext cx="2238375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D9" sqref="D9:D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45814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173033</v>
      </c>
      <c r="C9" s="43" t="s">
        <v>29</v>
      </c>
      <c r="D9" s="44" t="s">
        <v>30</v>
      </c>
      <c r="E9" s="45">
        <v>6</v>
      </c>
      <c r="F9" s="46">
        <v>352</v>
      </c>
      <c r="G9" s="45">
        <v>11</v>
      </c>
      <c r="H9" s="45">
        <f t="shared" ref="H9:H24" si="0">F9+G9</f>
        <v>363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857</v>
      </c>
      <c r="G10" s="45">
        <v>26</v>
      </c>
      <c r="H10" s="45">
        <f t="shared" si="0"/>
        <v>883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1287</v>
      </c>
      <c r="G11" s="45">
        <v>39</v>
      </c>
      <c r="H11" s="45">
        <f t="shared" si="0"/>
        <v>1326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1494</v>
      </c>
      <c r="G12" s="45">
        <v>45</v>
      </c>
      <c r="H12" s="45">
        <f t="shared" si="0"/>
        <v>1539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1083</v>
      </c>
      <c r="G13" s="45">
        <v>33</v>
      </c>
      <c r="H13" s="45">
        <f t="shared" si="0"/>
        <v>1116</v>
      </c>
      <c r="I13" s="62"/>
      <c r="J13" s="50"/>
      <c r="K13" s="50"/>
      <c r="L13" s="50"/>
    </row>
    <row r="14" ht="24" customHeight="1" spans="1:12">
      <c r="A14" s="47"/>
      <c r="B14" s="51"/>
      <c r="C14" s="49"/>
      <c r="D14" s="50"/>
      <c r="E14" s="45">
        <v>16</v>
      </c>
      <c r="F14" s="46">
        <v>828</v>
      </c>
      <c r="G14" s="45">
        <v>25</v>
      </c>
      <c r="H14" s="45">
        <f t="shared" si="0"/>
        <v>853</v>
      </c>
      <c r="I14" s="62"/>
      <c r="J14" s="50"/>
      <c r="K14" s="50"/>
      <c r="L14" s="50"/>
    </row>
    <row r="15" ht="24" customHeight="1" spans="1:12">
      <c r="A15" s="47"/>
      <c r="B15" s="48">
        <v>173057</v>
      </c>
      <c r="C15" s="49"/>
      <c r="D15" s="50"/>
      <c r="E15" s="45">
        <v>6</v>
      </c>
      <c r="F15" s="46">
        <v>170</v>
      </c>
      <c r="G15" s="45">
        <v>6</v>
      </c>
      <c r="H15" s="45">
        <f t="shared" si="0"/>
        <v>176</v>
      </c>
      <c r="I15" s="62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8</v>
      </c>
      <c r="F16" s="46">
        <v>447</v>
      </c>
      <c r="G16" s="45">
        <v>14</v>
      </c>
      <c r="H16" s="45">
        <f t="shared" si="0"/>
        <v>461</v>
      </c>
      <c r="I16" s="62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10</v>
      </c>
      <c r="F17" s="46">
        <v>705</v>
      </c>
      <c r="G17" s="45">
        <v>22</v>
      </c>
      <c r="H17" s="45">
        <f t="shared" si="0"/>
        <v>727</v>
      </c>
      <c r="I17" s="62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12</v>
      </c>
      <c r="F18" s="46">
        <v>757</v>
      </c>
      <c r="G18" s="45">
        <v>23</v>
      </c>
      <c r="H18" s="45">
        <f t="shared" si="0"/>
        <v>780</v>
      </c>
      <c r="I18" s="62"/>
      <c r="J18" s="50"/>
      <c r="K18" s="50"/>
      <c r="L18" s="50"/>
    </row>
    <row r="19" ht="24" customHeight="1" spans="1:12">
      <c r="A19" s="47"/>
      <c r="B19" s="48"/>
      <c r="C19" s="49"/>
      <c r="D19" s="50"/>
      <c r="E19" s="45">
        <v>14</v>
      </c>
      <c r="F19" s="46">
        <v>558</v>
      </c>
      <c r="G19" s="45">
        <v>17</v>
      </c>
      <c r="H19" s="45">
        <f t="shared" si="0"/>
        <v>575</v>
      </c>
      <c r="I19" s="62"/>
      <c r="J19" s="50"/>
      <c r="K19" s="50"/>
      <c r="L19" s="50"/>
    </row>
    <row r="20" ht="24" customHeight="1" spans="1:12">
      <c r="A20" s="47"/>
      <c r="B20" s="51"/>
      <c r="C20" s="49"/>
      <c r="D20" s="50"/>
      <c r="E20" s="45">
        <v>16</v>
      </c>
      <c r="F20" s="46">
        <v>408</v>
      </c>
      <c r="G20" s="45">
        <v>13</v>
      </c>
      <c r="H20" s="45">
        <f t="shared" si="0"/>
        <v>421</v>
      </c>
      <c r="I20" s="62"/>
      <c r="J20" s="50"/>
      <c r="K20" s="50"/>
      <c r="L20" s="50"/>
    </row>
    <row r="21" ht="30" customHeight="1" spans="1:12">
      <c r="A21" s="47"/>
      <c r="B21" s="49">
        <v>151877</v>
      </c>
      <c r="C21" s="49"/>
      <c r="D21" s="50"/>
      <c r="E21" s="45">
        <v>18</v>
      </c>
      <c r="F21" s="46">
        <v>145</v>
      </c>
      <c r="G21" s="45">
        <v>5</v>
      </c>
      <c r="H21" s="45">
        <f t="shared" si="0"/>
        <v>150</v>
      </c>
      <c r="I21" s="62"/>
      <c r="J21" s="50"/>
      <c r="K21" s="50"/>
      <c r="L21" s="50"/>
    </row>
    <row r="22" ht="30" customHeight="1" spans="1:12">
      <c r="A22" s="47"/>
      <c r="B22" s="48"/>
      <c r="C22" s="49"/>
      <c r="D22" s="50"/>
      <c r="E22" s="45">
        <v>20</v>
      </c>
      <c r="F22" s="46">
        <v>87</v>
      </c>
      <c r="G22" s="45">
        <v>3</v>
      </c>
      <c r="H22" s="45">
        <f t="shared" si="0"/>
        <v>90</v>
      </c>
      <c r="I22" s="62"/>
      <c r="J22" s="50"/>
      <c r="K22" s="50"/>
      <c r="L22" s="50"/>
    </row>
    <row r="23" ht="30" customHeight="1" spans="1:12">
      <c r="A23" s="47"/>
      <c r="B23" s="48"/>
      <c r="C23" s="49"/>
      <c r="D23" s="50"/>
      <c r="E23" s="45">
        <v>22</v>
      </c>
      <c r="F23" s="46">
        <v>77</v>
      </c>
      <c r="G23" s="45">
        <v>3</v>
      </c>
      <c r="H23" s="45">
        <f t="shared" si="0"/>
        <v>80</v>
      </c>
      <c r="I23" s="62"/>
      <c r="J23" s="50"/>
      <c r="K23" s="50"/>
      <c r="L23" s="50"/>
    </row>
    <row r="24" ht="30" customHeight="1" spans="1:12">
      <c r="A24" s="47"/>
      <c r="B24" s="48"/>
      <c r="C24" s="49"/>
      <c r="D24" s="50"/>
      <c r="E24" s="45">
        <v>24</v>
      </c>
      <c r="F24" s="46">
        <v>59</v>
      </c>
      <c r="G24" s="45">
        <v>2</v>
      </c>
      <c r="H24" s="45">
        <f t="shared" si="0"/>
        <v>61</v>
      </c>
      <c r="I24" s="62"/>
      <c r="J24" s="50"/>
      <c r="K24" s="50"/>
      <c r="L24" s="50"/>
    </row>
    <row r="25" ht="15" spans="1:12">
      <c r="A25" s="45" t="s">
        <v>33</v>
      </c>
      <c r="B25" s="52"/>
      <c r="C25" s="52"/>
      <c r="D25" s="52"/>
      <c r="E25" s="53"/>
      <c r="F25" s="45">
        <f>SUM(F9:F24)</f>
        <v>9314</v>
      </c>
      <c r="G25" s="54">
        <f>SUM(G9:G24)</f>
        <v>287</v>
      </c>
      <c r="H25" s="54">
        <f>SUM(H9:H24)</f>
        <v>9601</v>
      </c>
      <c r="I25" s="54"/>
      <c r="J25" s="54"/>
      <c r="K25" s="54"/>
      <c r="L25" s="54"/>
    </row>
  </sheetData>
  <mergeCells count="15">
    <mergeCell ref="B4:E4"/>
    <mergeCell ref="F4:L4"/>
    <mergeCell ref="B5:E5"/>
    <mergeCell ref="F5:L5"/>
    <mergeCell ref="A9:A24"/>
    <mergeCell ref="B9:B14"/>
    <mergeCell ref="B15:B20"/>
    <mergeCell ref="B21:B24"/>
    <mergeCell ref="C9:C24"/>
    <mergeCell ref="D9:D24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70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9601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2025-06-06T07:38:10Z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8FB3D3F5D2784C3EB126336E5FD3B529_13</vt:lpwstr>
  </property>
</Properties>
</file>