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<sst xmlns="http://schemas.openxmlformats.org/spreadsheetml/2006/main" count="57" uniqueCount="47">
  <si>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</si>
  <si>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</si>
  <si>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</si>
  <si>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中通73558373290090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</si>
  <si>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</si>
  <si>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</si>
  <si>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</si>
  <si>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</si>
  <si>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</si>
  <si>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</si>
  <si>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</si>
  <si>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</si>
  <si>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</si>
  <si>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</si>
  <si>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</si>
  <si>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</si>
  <si>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</si>
  <si>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</si>
  <si>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</si>
  <si>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</si>
  <si>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</si>
  <si>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</si>
  <si>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</si>
  <si>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</si>
  <si>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P25060664</t>
  </si>
  <si>
    <t xml:space="preserve">21 AULTH09845                                     </t>
  </si>
  <si>
    <t xml:space="preserve">S25060281 </t>
  </si>
  <si>
    <t xml:space="preserve">F0418AX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</si>
  <si>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</si>
  <si>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</si>
  <si>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</si>
  <si>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</si>
  <si>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</si>
  <si>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</si>
  <si>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</si>
  <si>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</si>
  <si>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</si>
  <si>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</si>
  <si>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F0418AX</t>
  </si>
  <si>
    <t>M</t>
  </si>
  <si>
    <t>L</t>
  </si>
  <si>
    <t>XL</t>
  </si>
  <si>
    <t>XXL</t>
  </si>
  <si>
    <t>3XL</t>
  </si>
  <si>
    <t>KH430 - LT.KHAKI</t>
  </si>
  <si>
    <t>空白吊牌</t>
  </si>
  <si>
    <t>1635009/1635007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</si>
</sst>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1" t="s">
        <v>10</v>
      </c>
      <c r="J6" s="5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2" t="s">
        <v>21</v>
      </c>
      <c r="J7" s="5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346</v>
      </c>
      <c r="F8" s="30"/>
      <c r="G8" s="30">
        <v>368</v>
      </c>
      <c r="H8" s="31">
        <v>1</v>
      </c>
      <c r="I8" s="30"/>
      <c r="J8" s="30">
        <v>1.6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948</v>
      </c>
      <c r="F9" s="30"/>
      <c r="G9" s="30">
        <v>967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1294</v>
      </c>
      <c r="F10" s="30"/>
      <c r="G10" s="30">
        <f>SUM(G8:G9)</f>
        <v>1335</v>
      </c>
      <c r="H10" s="31">
        <f>SUM(H8:H9)</f>
        <v>1</v>
      </c>
      <c r="I10" s="30"/>
      <c r="J10" s="30">
        <v>1.6</v>
      </c>
      <c r="K10" s="30"/>
    </row>
    <row r="15" spans="1:6">
      <c r="A15" s="34" t="s">
        <v>31</v>
      </c>
      <c r="B15" s="35" t="s">
        <v>32</v>
      </c>
      <c r="C15" s="36" t="s">
        <v>17</v>
      </c>
      <c r="D15" s="37" t="s">
        <v>33</v>
      </c>
      <c r="E15" s="35" t="s">
        <v>34</v>
      </c>
      <c r="F15" s="35" t="s">
        <v>35</v>
      </c>
    </row>
    <row r="16" ht="15" spans="1:6">
      <c r="A16" s="38" t="s">
        <v>36</v>
      </c>
      <c r="B16" s="39" t="s">
        <v>37</v>
      </c>
      <c r="C16" s="36">
        <v>30.9</v>
      </c>
      <c r="D16" s="37">
        <f t="shared" ref="D16:D27" si="0">C16*1.03+1</f>
        <v>32.827</v>
      </c>
      <c r="E16" s="40">
        <v>1635003</v>
      </c>
      <c r="F16" s="41" t="s">
        <v>38</v>
      </c>
    </row>
    <row r="17" ht="15" spans="1:6">
      <c r="A17" s="42"/>
      <c r="B17" s="39" t="s">
        <v>39</v>
      </c>
      <c r="C17" s="36">
        <v>46.35</v>
      </c>
      <c r="D17" s="37">
        <f t="shared" si="0"/>
        <v>48.7405</v>
      </c>
      <c r="E17" s="43"/>
      <c r="F17" s="44"/>
    </row>
    <row r="18" ht="15" spans="1:6">
      <c r="A18" s="42"/>
      <c r="B18" s="39" t="s">
        <v>40</v>
      </c>
      <c r="C18" s="36">
        <v>46.35</v>
      </c>
      <c r="D18" s="37">
        <f t="shared" si="0"/>
        <v>48.7405</v>
      </c>
      <c r="E18" s="43"/>
      <c r="F18" s="44"/>
    </row>
    <row r="19" ht="15" spans="1:6">
      <c r="A19" s="42"/>
      <c r="B19" s="39" t="s">
        <v>41</v>
      </c>
      <c r="C19" s="36">
        <v>30.9</v>
      </c>
      <c r="D19" s="37">
        <f t="shared" si="0"/>
        <v>32.827</v>
      </c>
      <c r="E19" s="43"/>
      <c r="F19" s="44"/>
    </row>
    <row r="20" ht="15" spans="1:6">
      <c r="A20" s="42"/>
      <c r="B20" s="39" t="s">
        <v>42</v>
      </c>
      <c r="C20" s="36">
        <v>15.45</v>
      </c>
      <c r="D20" s="37">
        <f t="shared" si="0"/>
        <v>16.9135</v>
      </c>
      <c r="E20" s="43"/>
      <c r="F20" s="44"/>
    </row>
    <row r="21" ht="15" spans="1:6">
      <c r="A21" s="45"/>
      <c r="B21" s="39" t="s">
        <v>43</v>
      </c>
      <c r="C21" s="36">
        <v>15.45</v>
      </c>
      <c r="D21" s="37">
        <f t="shared" si="0"/>
        <v>16.9135</v>
      </c>
      <c r="E21" s="46"/>
      <c r="F21" s="44"/>
    </row>
    <row r="22" ht="15" spans="1:6">
      <c r="A22" s="38" t="s">
        <v>44</v>
      </c>
      <c r="B22" s="39" t="s">
        <v>37</v>
      </c>
      <c r="C22" s="36">
        <v>26.78</v>
      </c>
      <c r="D22" s="37">
        <f t="shared" si="0"/>
        <v>28.5834</v>
      </c>
      <c r="E22" s="40">
        <v>1635003</v>
      </c>
      <c r="F22" s="44"/>
    </row>
    <row r="23" ht="15" spans="1:6">
      <c r="A23" s="42"/>
      <c r="B23" s="39" t="s">
        <v>39</v>
      </c>
      <c r="C23" s="36">
        <v>40.17</v>
      </c>
      <c r="D23" s="37">
        <f t="shared" si="0"/>
        <v>42.3751</v>
      </c>
      <c r="E23" s="43"/>
      <c r="F23" s="44"/>
    </row>
    <row r="24" ht="15" spans="1:6">
      <c r="A24" s="42"/>
      <c r="B24" s="39" t="s">
        <v>40</v>
      </c>
      <c r="C24" s="36">
        <v>40.17</v>
      </c>
      <c r="D24" s="37">
        <f t="shared" si="0"/>
        <v>42.3751</v>
      </c>
      <c r="E24" s="43"/>
      <c r="F24" s="44"/>
    </row>
    <row r="25" ht="15" spans="1:6">
      <c r="A25" s="42"/>
      <c r="B25" s="39" t="s">
        <v>41</v>
      </c>
      <c r="C25" s="36">
        <v>26.78</v>
      </c>
      <c r="D25" s="37">
        <f t="shared" si="0"/>
        <v>28.5834</v>
      </c>
      <c r="E25" s="43"/>
      <c r="F25" s="44"/>
    </row>
    <row r="26" ht="15" spans="1:6">
      <c r="A26" s="42"/>
      <c r="B26" s="39" t="s">
        <v>42</v>
      </c>
      <c r="C26" s="36">
        <v>13.39</v>
      </c>
      <c r="D26" s="37">
        <f t="shared" si="0"/>
        <v>14.7917</v>
      </c>
      <c r="E26" s="43"/>
      <c r="F26" s="44"/>
    </row>
    <row r="27" ht="15" spans="1:6">
      <c r="A27" s="45"/>
      <c r="B27" s="39" t="s">
        <v>43</v>
      </c>
      <c r="C27" s="36">
        <v>13.39</v>
      </c>
      <c r="D27" s="37">
        <f t="shared" si="0"/>
        <v>14.7917</v>
      </c>
      <c r="E27" s="46"/>
      <c r="F27" s="47"/>
    </row>
    <row r="28" spans="1:6">
      <c r="A28" s="34" t="s">
        <v>30</v>
      </c>
      <c r="B28" s="35"/>
      <c r="C28" s="36">
        <f>SUM(C16:C27)</f>
        <v>346.08</v>
      </c>
      <c r="D28" s="37">
        <f>SUM(D16:D27)</f>
        <v>368.4624</v>
      </c>
      <c r="E28" s="35"/>
      <c r="F28" s="35"/>
    </row>
    <row r="29" spans="1:4">
      <c r="A29" s="1"/>
      <c r="C29" s="48"/>
      <c r="D29" s="48"/>
    </row>
    <row r="30" ht="15" spans="1:6">
      <c r="A30" s="31" t="s">
        <v>45</v>
      </c>
      <c r="B30" s="30"/>
      <c r="C30" s="49">
        <v>948</v>
      </c>
      <c r="D30" s="49">
        <f>C30*1.02</f>
        <v>966.96</v>
      </c>
      <c r="E30" s="50" t="s">
        <v>46</v>
      </c>
      <c r="F30" s="30" t="s">
        <v>38</v>
      </c>
    </row>
  </sheetData>
  <mergeCells count="16">
    <mergeCell ref="A1:K1"/>
    <mergeCell ref="A2:D2"/>
    <mergeCell ref="E2:K2"/>
    <mergeCell ref="A8:A9"/>
    <mergeCell ref="A16:A21"/>
    <mergeCell ref="A22:A27"/>
    <mergeCell ref="C8:C9"/>
    <mergeCell ref="D8:D9"/>
    <mergeCell ref="E16:E21"/>
    <mergeCell ref="E22:E27"/>
    <mergeCell ref="F16:F2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2025-06-12T07:21:44Z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24525F98320D4B38AA26B3265B6F308C_13</vt:lpwstr>
  </property>
</Properties>
</file>