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<sst xmlns="http://schemas.openxmlformats.org/spreadsheetml/2006/main" count="49" uniqueCount="45">
  <si>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</si>
  <si>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</si>
  <si>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</si>
  <si>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中通73558373290090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</si>
  <si>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</si>
  <si>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</si>
  <si>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</si>
  <si>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</si>
  <si>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</si>
  <si>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</si>
  <si>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</si>
  <si>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</si>
  <si>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</si>
  <si>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</si>
  <si>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</si>
  <si>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</si>
  <si>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</si>
  <si>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</si>
  <si>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</si>
  <si>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</si>
  <si>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</si>
  <si>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</si>
  <si>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</si>
  <si>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</si>
  <si>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P25060674</t>
  </si>
  <si>
    <t xml:space="preserve">21 AULTH09845                                     </t>
  </si>
  <si>
    <t xml:space="preserve">S25060284 </t>
  </si>
  <si>
    <t xml:space="preserve">F0752AX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</si>
  <si>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</si>
  <si>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</si>
  <si>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</si>
  <si>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</si>
  <si>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</si>
  <si>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</si>
  <si>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</si>
  <si>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</si>
  <si>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</si>
  <si>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</si>
  <si>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</si>
  <si>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F0752AX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</si>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</sst>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278</v>
      </c>
      <c r="F8" s="30"/>
      <c r="G8" s="30">
        <v>291</v>
      </c>
      <c r="H8" s="31">
        <v>1</v>
      </c>
      <c r="I8" s="30"/>
      <c r="J8" s="30">
        <v>0.5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110</v>
      </c>
      <c r="F9" s="30"/>
      <c r="G9" s="30">
        <v>112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388</v>
      </c>
      <c r="F10" s="30"/>
      <c r="G10" s="30">
        <f>SUM(G8:G9)</f>
        <v>403</v>
      </c>
      <c r="H10" s="31">
        <f>SUM(H8:H9)</f>
        <v>1</v>
      </c>
      <c r="I10" s="30"/>
      <c r="J10" s="30">
        <v>0.5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55.62</v>
      </c>
      <c r="D16" s="35">
        <f t="shared" ref="D16:D20" si="0">C16*1.03+1</f>
        <v>58.2886</v>
      </c>
      <c r="E16" s="38" t="s">
        <v>38</v>
      </c>
      <c r="F16" s="39">
        <v>1635020</v>
      </c>
      <c r="G16" s="39" t="s">
        <v>39</v>
      </c>
    </row>
    <row r="17" ht="15" spans="1:7">
      <c r="A17" s="40"/>
      <c r="B17" s="37" t="s">
        <v>40</v>
      </c>
      <c r="C17" s="34">
        <v>83.43</v>
      </c>
      <c r="D17" s="35">
        <f t="shared" si="0"/>
        <v>86.9329</v>
      </c>
      <c r="E17" s="41"/>
      <c r="F17" s="42"/>
      <c r="G17" s="42"/>
    </row>
    <row r="18" ht="15" spans="1:7">
      <c r="A18" s="40"/>
      <c r="B18" s="37" t="s">
        <v>41</v>
      </c>
      <c r="C18" s="34">
        <v>83.43</v>
      </c>
      <c r="D18" s="35">
        <f t="shared" si="0"/>
        <v>86.9329</v>
      </c>
      <c r="E18" s="41"/>
      <c r="F18" s="42"/>
      <c r="G18" s="42"/>
    </row>
    <row r="19" ht="15" spans="1:7">
      <c r="A19" s="40"/>
      <c r="B19" s="37" t="s">
        <v>42</v>
      </c>
      <c r="C19" s="34">
        <v>27.81</v>
      </c>
      <c r="D19" s="35">
        <f t="shared" si="0"/>
        <v>29.6443</v>
      </c>
      <c r="E19" s="41"/>
      <c r="F19" s="42"/>
      <c r="G19" s="42"/>
    </row>
    <row r="20" ht="15" spans="1:7">
      <c r="A20" s="43"/>
      <c r="B20" s="37" t="s">
        <v>43</v>
      </c>
      <c r="C20" s="34">
        <v>27.81</v>
      </c>
      <c r="D20" s="35">
        <f t="shared" si="0"/>
        <v>29.6443</v>
      </c>
      <c r="E20" s="44"/>
      <c r="F20" s="45"/>
      <c r="G20" s="45"/>
    </row>
    <row r="21" spans="1:7">
      <c r="A21" s="30" t="s">
        <v>30</v>
      </c>
      <c r="B21" s="30"/>
      <c r="C21" s="34">
        <f>SUM(C16:C20)</f>
        <v>278.1</v>
      </c>
      <c r="D21" s="35">
        <f>SUM(D16:D20)</f>
        <v>291.443</v>
      </c>
      <c r="E21" s="30"/>
      <c r="F21" s="30"/>
      <c r="G21" s="30"/>
    </row>
    <row r="22" spans="3:4">
      <c r="C22" s="46"/>
      <c r="D22" s="46"/>
    </row>
    <row r="23" ht="15" spans="1:7">
      <c r="A23" s="30" t="s">
        <v>44</v>
      </c>
      <c r="B23" s="30"/>
      <c r="C23" s="34">
        <v>110</v>
      </c>
      <c r="D23" s="34">
        <f>C23*1.02</f>
        <v>112.2</v>
      </c>
      <c r="E23" s="30"/>
      <c r="F23" s="47">
        <v>1635027</v>
      </c>
      <c r="G23" s="30" t="s">
        <v>39</v>
      </c>
    </row>
  </sheetData>
  <mergeCells count="15">
    <mergeCell ref="A1:K1"/>
    <mergeCell ref="A2:D2"/>
    <mergeCell ref="E2:K2"/>
    <mergeCell ref="A8:A9"/>
    <mergeCell ref="A16:A20"/>
    <mergeCell ref="C8:C9"/>
    <mergeCell ref="D8:D9"/>
    <mergeCell ref="E16:E20"/>
    <mergeCell ref="F16:F20"/>
    <mergeCell ref="G16:G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2025-06-12T07:23:02Z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71B1B5748F3145A689B38E70AE0F9F7A_13</vt:lpwstr>
  </property>
</Properties>
</file>