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<sst xmlns="http://schemas.openxmlformats.org/spreadsheetml/2006/main" count="63" uniqueCount="47">
  <si>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</si>
  <si>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</si>
  <si>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</si>
  <si>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季睿怡  13857785223 浙江省温州市鹿城区滨江街道瓯江路269瓯江峯汇17-19幢(商铺)欣悦贸易有限公司 中通 73558189120693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</si>
  <si>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</si>
  <si>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</si>
  <si>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</si>
  <si>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</si>
  <si>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</si>
  <si>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</si>
  <si>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</si>
  <si>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</si>
  <si>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</si>
  <si>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</si>
  <si>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</si>
  <si>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</si>
  <si>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</si>
  <si>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</si>
  <si>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</si>
  <si>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</si>
  <si>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</si>
  <si>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</si>
  <si>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</si>
  <si>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</si>
  <si>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P25060494</t>
  </si>
  <si>
    <t xml:space="preserve">21 AULTH09845                                     </t>
  </si>
  <si>
    <t xml:space="preserve">S25060160 </t>
  </si>
  <si>
    <t xml:space="preserve">F3443AX                                                                                             </t>
  </si>
  <si>
    <t>31*23*15</t>
  </si>
  <si>
    <t xml:space="preserve">F3451AX                                                                                             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</si>
  <si>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</si>
  <si>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</si>
  <si>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</si>
  <si>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</si>
  <si>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</si>
  <si>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</si>
  <si>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</si>
  <si>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NV2 - NAVY</t>
  </si>
  <si>
    <t>STD</t>
  </si>
  <si>
    <t>有价格</t>
  </si>
  <si>
    <t>1624550/1624552/1624554/1624556/1624557/1624559/1624561/1624563/1624564/1624566/1624568/1624570/1624572/1624574/1624575/1624577/1624578/1624579/1624581</t>
  </si>
  <si>
    <t>F3443AX</t>
  </si>
  <si>
    <t>空白吊牌</t>
  </si>
  <si>
    <t>WT16 - OFF WHITE</t>
  </si>
  <si>
    <t>1631459/1631460/1631461/1631462/1631463/1631464/1631465/1631466/1631468/1631756</t>
  </si>
  <si>
    <t>F3451AX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</si>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</sst>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E7" sqref="E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8" t="s">
        <v>27</v>
      </c>
      <c r="E8" s="30">
        <v>2175</v>
      </c>
      <c r="F8" s="30"/>
      <c r="G8" s="30">
        <v>2241</v>
      </c>
      <c r="H8" s="31">
        <v>1</v>
      </c>
      <c r="I8" s="30"/>
      <c r="J8" s="30">
        <v>6.5</v>
      </c>
      <c r="K8" s="30" t="s">
        <v>28</v>
      </c>
    </row>
    <row r="9" ht="15" spans="1:11">
      <c r="A9" s="32"/>
      <c r="B9" s="28" t="s">
        <v>25</v>
      </c>
      <c r="C9" s="33"/>
      <c r="D9" s="28" t="s">
        <v>29</v>
      </c>
      <c r="E9" s="30">
        <v>3584</v>
      </c>
      <c r="F9" s="30"/>
      <c r="G9" s="30">
        <v>3693</v>
      </c>
      <c r="H9" s="31"/>
      <c r="I9" s="30"/>
      <c r="J9" s="30"/>
      <c r="K9" s="30"/>
    </row>
    <row r="10" ht="15" spans="1:11">
      <c r="A10" s="34"/>
      <c r="B10" s="28" t="s">
        <v>30</v>
      </c>
      <c r="C10" s="35"/>
      <c r="D10" s="28" t="s">
        <v>27</v>
      </c>
      <c r="E10" s="30">
        <v>49</v>
      </c>
      <c r="F10" s="30"/>
      <c r="G10" s="30">
        <v>52</v>
      </c>
      <c r="H10" s="31"/>
      <c r="I10" s="30"/>
      <c r="J10" s="30"/>
      <c r="K10" s="30"/>
    </row>
    <row r="11" spans="1:11">
      <c r="A11" s="30" t="s">
        <v>31</v>
      </c>
      <c r="B11" s="30"/>
      <c r="C11" s="30"/>
      <c r="D11" s="30"/>
      <c r="E11" s="30">
        <f>SUM(E8:E10)</f>
        <v>5808</v>
      </c>
      <c r="F11" s="30"/>
      <c r="G11" s="30">
        <f>SUM(G8:G10)</f>
        <v>5986</v>
      </c>
      <c r="H11" s="31">
        <f>SUM(H8:H10)</f>
        <v>1</v>
      </c>
      <c r="I11" s="30"/>
      <c r="J11" s="30">
        <v>6.5</v>
      </c>
      <c r="K11" s="30"/>
    </row>
    <row r="15" spans="1:7">
      <c r="A15" s="30" t="s">
        <v>32</v>
      </c>
      <c r="B15" s="30" t="s">
        <v>33</v>
      </c>
      <c r="C15" s="36" t="s">
        <v>17</v>
      </c>
      <c r="D15" s="36" t="s">
        <v>34</v>
      </c>
      <c r="E15" s="30"/>
      <c r="F15" s="30" t="s">
        <v>35</v>
      </c>
      <c r="G15" s="30" t="s">
        <v>36</v>
      </c>
    </row>
    <row r="16" ht="255" spans="1:7">
      <c r="A16" s="37" t="s">
        <v>37</v>
      </c>
      <c r="B16" s="30" t="s">
        <v>38</v>
      </c>
      <c r="C16" s="38">
        <v>2175.36</v>
      </c>
      <c r="D16" s="36">
        <f>C16*1.03</f>
        <v>2240.6208</v>
      </c>
      <c r="E16" s="39" t="s">
        <v>39</v>
      </c>
      <c r="F16" s="40" t="s">
        <v>40</v>
      </c>
      <c r="G16" s="41" t="s">
        <v>41</v>
      </c>
    </row>
    <row r="17" spans="2:6">
      <c r="B17" s="42"/>
      <c r="C17" s="43"/>
      <c r="D17" s="43"/>
      <c r="F17" s="44"/>
    </row>
    <row r="18" ht="15" spans="1:7">
      <c r="A18" s="30" t="s">
        <v>42</v>
      </c>
      <c r="B18" s="30"/>
      <c r="C18" s="36">
        <v>49</v>
      </c>
      <c r="D18" s="36">
        <v>52</v>
      </c>
      <c r="E18" s="30"/>
      <c r="F18" s="41">
        <v>1624580</v>
      </c>
      <c r="G18" s="30" t="s">
        <v>41</v>
      </c>
    </row>
    <row r="19" spans="2:6">
      <c r="B19" s="42"/>
      <c r="C19" s="43"/>
      <c r="D19" s="43"/>
      <c r="F19" s="44"/>
    </row>
    <row r="20" spans="2:6">
      <c r="B20" s="42"/>
      <c r="C20" s="43"/>
      <c r="D20" s="43"/>
      <c r="F20" s="44"/>
    </row>
    <row r="21" spans="1:7">
      <c r="A21" s="30" t="s">
        <v>32</v>
      </c>
      <c r="B21" s="30" t="s">
        <v>33</v>
      </c>
      <c r="C21" s="36" t="s">
        <v>17</v>
      </c>
      <c r="D21" s="36" t="s">
        <v>34</v>
      </c>
      <c r="E21" s="30"/>
      <c r="F21" s="30" t="s">
        <v>35</v>
      </c>
      <c r="G21" s="30" t="s">
        <v>36</v>
      </c>
    </row>
    <row r="22" ht="135" spans="1:7">
      <c r="A22" s="45" t="s">
        <v>43</v>
      </c>
      <c r="B22" s="30" t="s">
        <v>38</v>
      </c>
      <c r="C22" s="46">
        <v>2675.94</v>
      </c>
      <c r="D22" s="36">
        <f>C22*1.03</f>
        <v>2756.2182</v>
      </c>
      <c r="E22" s="30" t="s">
        <v>39</v>
      </c>
      <c r="F22" s="40" t="s">
        <v>44</v>
      </c>
      <c r="G22" s="47" t="s">
        <v>45</v>
      </c>
    </row>
    <row r="23" ht="15" spans="1:7">
      <c r="A23" s="45" t="s">
        <v>43</v>
      </c>
      <c r="B23" s="30" t="s">
        <v>38</v>
      </c>
      <c r="C23" s="46">
        <v>908.46</v>
      </c>
      <c r="D23" s="36">
        <f>C23*1.03+1</f>
        <v>936.7138</v>
      </c>
      <c r="E23" s="30" t="s">
        <v>46</v>
      </c>
      <c r="F23" s="40">
        <v>1631757</v>
      </c>
      <c r="G23" s="48"/>
    </row>
    <row r="24" spans="1:7">
      <c r="A24" s="30" t="s">
        <v>31</v>
      </c>
      <c r="B24" s="30"/>
      <c r="C24" s="36">
        <f>SUM(C22:C23)</f>
        <v>3584.4</v>
      </c>
      <c r="D24" s="36">
        <f>SUM(D22:D23)</f>
        <v>3692.932</v>
      </c>
      <c r="E24" s="30"/>
      <c r="F24" s="30"/>
      <c r="G24" s="30"/>
    </row>
  </sheetData>
  <mergeCells count="11">
    <mergeCell ref="A1:K1"/>
    <mergeCell ref="A2:D2"/>
    <mergeCell ref="E2:K2"/>
    <mergeCell ref="A8:A10"/>
    <mergeCell ref="C8:C10"/>
    <mergeCell ref="G22:G23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2025-06-11T04:33:19Z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684DF980BCBE453C806A83B44E8B2377_13</vt:lpwstr>
  </property>
</Properties>
</file>