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<sst xmlns="http://schemas.openxmlformats.org/spreadsheetml/2006/main" count="94" uniqueCount="71">
  <si>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</si>
  <si>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</si>
  <si>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</si>
  <si>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</si>
  <si>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sf3174862771372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</si>
  <si>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</si>
  <si>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</si>
  <si>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</si>
  <si>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</si>
  <si>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</si>
  <si>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</si>
  <si>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</si>
  <si>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</si>
  <si>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</si>
  <si>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</si>
  <si>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</si>
  <si>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</si>
  <si>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</si>
  <si>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</si>
  <si>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</si>
  <si>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</si>
  <si>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</si>
  <si>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</si>
  <si>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</si>
  <si>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</si>
  <si>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</si>
  <si>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</si>
  <si>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</si>
  <si>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</si>
  <si>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80416-01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</si>
  <si>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</si>
  <si>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6391-710</t>
  </si>
  <si>
    <t>800</t>
  </si>
  <si>
    <t>XS</t>
  </si>
  <si>
    <t>1/1</t>
  </si>
  <si>
    <t>12.2</t>
  </si>
  <si>
    <t>12.6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</si>
  <si>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</si>
  <si>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</si>
  <si>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</si>
  <si>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</si>
  <si>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</si>
  <si>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</si>
  <si>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</si>
  <si>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</si>
  <si>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</si>
  <si>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</si>
  <si>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</si>
  <si>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</si>
  <si>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</si>
  <si>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</si>
  <si>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</si>
  <si>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</si>
  <si>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</si>
  <si>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</si>
  <si>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</si>
  <si>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</si>
  <si>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</si>
  <si>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</si>
  <si>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</si>
  <si>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</si>
  <si>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12.6kg</t>
  </si>
  <si>
    <t>Made In China</t>
  </si>
  <si>
    <t>Net Weight（净重）</t>
  </si>
  <si>
    <t>12.2kg</t>
  </si>
  <si>
    <t>Remark（备注）</t>
  </si>
  <si>
    <t>06391710800016</t>
  </si>
  <si>
    <t>06391710800023</t>
  </si>
  <si>
    <t>06391710800030</t>
  </si>
  <si>
    <t>06391710800047</t>
  </si>
  <si>
    <t>06391710800054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</si>
</sst>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</xdr:row>
      <xdr:rowOff>285750</xdr:rowOff>
    </xdr:from>
    <xdr:to>
      <xdr:col>8</xdr:col>
      <xdr:colOff>295275</xdr:colOff>
      <xdr:row>4</xdr:row>
      <xdr:rowOff>266700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5500" y="619125"/>
          <a:ext cx="1581150" cy="83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6</xdr:row>
      <xdr:rowOff>295275</xdr:rowOff>
    </xdr:from>
    <xdr:to>
      <xdr:col>1</xdr:col>
      <xdr:colOff>1476375</xdr:colOff>
      <xdr:row>6</xdr:row>
      <xdr:rowOff>1124585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0275" y="3467100"/>
          <a:ext cx="1238250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selection activeCell="K19" sqref="K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45795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1442</v>
      </c>
      <c r="G8" s="53">
        <f>F8*0.05</f>
        <v>72.1</v>
      </c>
      <c r="H8" s="53">
        <f>F8+G8</f>
        <v>1514.1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2280</v>
      </c>
      <c r="G9" s="53">
        <f t="shared" ref="G9:G18" si="0">F9*0.05</f>
        <v>114</v>
      </c>
      <c r="H9" s="53">
        <f t="shared" ref="H9:H18" si="1">F9+G9</f>
        <v>2394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3215</v>
      </c>
      <c r="G10" s="53">
        <f t="shared" si="0"/>
        <v>160.75</v>
      </c>
      <c r="H10" s="53">
        <f t="shared" si="1"/>
        <v>3375.75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2301</v>
      </c>
      <c r="G11" s="53">
        <f t="shared" si="0"/>
        <v>115.05</v>
      </c>
      <c r="H11" s="53">
        <f t="shared" si="1"/>
        <v>2416.05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1367</v>
      </c>
      <c r="G12" s="53">
        <f t="shared" si="0"/>
        <v>68.35</v>
      </c>
      <c r="H12" s="53">
        <f t="shared" si="1"/>
        <v>1435.35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10605</v>
      </c>
      <c r="G13" s="53">
        <f t="shared" si="0"/>
        <v>530.25</v>
      </c>
      <c r="H13" s="53">
        <f t="shared" si="1"/>
        <v>11135.25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6" si="2">SUM(F13:F13)</f>
        <v>10605</v>
      </c>
      <c r="G14" s="53">
        <f t="shared" si="0"/>
        <v>530.25</v>
      </c>
      <c r="H14" s="53">
        <f t="shared" si="1"/>
        <v>11135.25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10605</v>
      </c>
      <c r="G15" s="53">
        <f t="shared" si="0"/>
        <v>530.25</v>
      </c>
      <c r="H15" s="53">
        <f t="shared" si="1"/>
        <v>11135.25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10605</v>
      </c>
      <c r="G16" s="53">
        <f t="shared" si="0"/>
        <v>530.25</v>
      </c>
      <c r="H16" s="53">
        <f t="shared" si="1"/>
        <v>11135.25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SUM(F14:F14)</f>
        <v>10605</v>
      </c>
      <c r="G17" s="53">
        <f t="shared" si="0"/>
        <v>530.25</v>
      </c>
      <c r="H17" s="53">
        <f t="shared" si="1"/>
        <v>11135.25</v>
      </c>
      <c r="I17" s="65"/>
      <c r="J17" s="66"/>
      <c r="K17" s="66"/>
      <c r="L17" s="66"/>
    </row>
    <row r="18" s="19" customFormat="1" ht="15" spans="1:12">
      <c r="A18" s="56" t="s">
        <v>47</v>
      </c>
      <c r="B18" s="57"/>
      <c r="C18" s="57"/>
      <c r="D18" s="51"/>
      <c r="E18" s="57"/>
      <c r="F18" s="10">
        <f>SUM(F8:F17)</f>
        <v>63630</v>
      </c>
      <c r="G18" s="53">
        <f t="shared" si="0"/>
        <v>3181.5</v>
      </c>
      <c r="H18" s="53">
        <f t="shared" si="1"/>
        <v>66811.5</v>
      </c>
      <c r="I18" s="68"/>
      <c r="J18" s="68"/>
      <c r="K18" s="68"/>
      <c r="L18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5" right="0.75" top="1" bottom="1" header="0.5" footer="0.5"/>
  <pageSetup paperSize="9" scale="9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B24" sqref="B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4" spans="2:2">
      <c r="B14" s="69" t="s">
        <v>66</v>
      </c>
    </row>
    <row r="15" spans="2:2">
      <c r="B15" s="69" t="s">
        <v>67</v>
      </c>
    </row>
    <row r="16" spans="2:2">
      <c r="B16" s="69" t="s">
        <v>68</v>
      </c>
    </row>
    <row r="17" spans="2:2">
      <c r="B17" s="69" t="s">
        <v>69</v>
      </c>
    </row>
    <row r="18" spans="2:2">
      <c r="B18" s="69" t="s">
        <v>70</v>
      </c>
    </row>
    <row r="19" spans="2:2">
      <c r="B19" s="69" t="s">
        <v>66</v>
      </c>
    </row>
    <row r="20" spans="2:2">
      <c r="B20" s="69" t="s">
        <v>67</v>
      </c>
    </row>
    <row r="21" spans="2:2">
      <c r="B21" s="69" t="s">
        <v>68</v>
      </c>
    </row>
    <row r="22" spans="2:2">
      <c r="B22" s="69" t="s">
        <v>69</v>
      </c>
    </row>
    <row r="23" spans="2:2">
      <c r="B23" s="69" t="s">
        <v>70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2025-05-14T01:12:00Z</dcterms:created>
  <dcterms:modified xsi:type="dcterms:W3CDTF">2025-05-18T07:54:36Z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807D089C30AB43059C62CF46124CD274_11</vt:lpwstr>
  </property>
  <property fmtid="{D5CDD505-2E9C-101B-9397-08002B2CF9AE}" pid="3" name="KSOProductBuildVer">
    <vt:lpwstr>2052-12.1.0.21171</vt:lpwstr>
  </property>
</Properties>
</file>