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<sst xmlns="http://schemas.openxmlformats.org/spreadsheetml/2006/main" count="95" uniqueCount="70">
  <si>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</si>
  <si>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</si>
  <si>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</si>
  <si>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</si>
  <si>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sf3186541418759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</si>
  <si>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</si>
  <si>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</si>
  <si>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</si>
  <si>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</si>
  <si>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</si>
  <si>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</si>
  <si>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</si>
  <si>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</si>
  <si>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</si>
  <si>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</si>
  <si>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</si>
  <si>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</si>
  <si>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</si>
  <si>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</si>
  <si>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</si>
  <si>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</si>
  <si>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</si>
  <si>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</si>
  <si>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</si>
  <si>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</si>
  <si>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</si>
  <si>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</si>
  <si>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</si>
  <si>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</si>
  <si>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79497-01
79502-01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</si>
  <si>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</si>
  <si>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8572-707</t>
  </si>
  <si>
    <t>700</t>
  </si>
  <si>
    <t>XS</t>
  </si>
  <si>
    <t>1/1</t>
  </si>
  <si>
    <t>9.3</t>
  </si>
  <si>
    <t>9.7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</si>
  <si>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</si>
  <si>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</si>
  <si>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</si>
  <si>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</si>
  <si>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</si>
  <si>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</si>
  <si>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</si>
  <si>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</si>
  <si>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</si>
  <si>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</si>
  <si>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</si>
  <si>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</si>
  <si>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</si>
  <si>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</si>
  <si>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</si>
  <si>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</si>
  <si>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</si>
  <si>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</si>
  <si>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</si>
  <si>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</si>
  <si>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</si>
  <si>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</si>
  <si>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</si>
  <si>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</si>
  <si>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9.7KG</t>
  </si>
  <si>
    <t>Made In China</t>
  </si>
  <si>
    <t>Net Weight（净重）</t>
  </si>
  <si>
    <t>9.3KG</t>
  </si>
  <si>
    <t>Remark（备注）</t>
  </si>
  <si>
    <t>08572707700016</t>
  </si>
  <si>
    <t>08572707700023</t>
  </si>
  <si>
    <t>08572707700030</t>
  </si>
  <si>
    <t>08572707700047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</si>
</sst>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</xdr:row>
      <xdr:rowOff>0</xdr:rowOff>
    </xdr:from>
    <xdr:to>
      <xdr:col>10</xdr:col>
      <xdr:colOff>504825</xdr:colOff>
      <xdr:row>4</xdr:row>
      <xdr:rowOff>168275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05425" y="666750"/>
          <a:ext cx="3143250" cy="692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428625</xdr:rowOff>
    </xdr:from>
    <xdr:to>
      <xdr:col>1</xdr:col>
      <xdr:colOff>1485900</xdr:colOff>
      <xdr:row>6</xdr:row>
      <xdr:rowOff>1143000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908425"/>
          <a:ext cx="1314450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O10" sqref="O10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1750</v>
      </c>
      <c r="G8" s="51">
        <f>F8*0.05</f>
        <v>87.5</v>
      </c>
      <c r="H8" s="51">
        <f>F8+G8</f>
        <v>1837.5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2526</v>
      </c>
      <c r="G9" s="51">
        <f t="shared" ref="G9:G18" si="0">F9*0.05</f>
        <v>126.3</v>
      </c>
      <c r="H9" s="51">
        <f t="shared" ref="H9:H18" si="1">F9+G9</f>
        <v>2652.3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1822</v>
      </c>
      <c r="G10" s="51">
        <f t="shared" si="0"/>
        <v>91.1</v>
      </c>
      <c r="H10" s="51">
        <f t="shared" si="1"/>
        <v>1913.1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912</v>
      </c>
      <c r="G11" s="51">
        <f t="shared" si="0"/>
        <v>45.6</v>
      </c>
      <c r="H11" s="51">
        <f t="shared" si="1"/>
        <v>957.6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7010</v>
      </c>
      <c r="G12" s="51">
        <f t="shared" si="0"/>
        <v>350.5</v>
      </c>
      <c r="H12" s="51">
        <f t="shared" si="1"/>
        <v>7360.5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 t="shared" ref="F13:F15" si="2">SUM(F12:F12)</f>
        <v>7010</v>
      </c>
      <c r="G13" s="51">
        <f t="shared" si="0"/>
        <v>350.5</v>
      </c>
      <c r="H13" s="51">
        <f t="shared" si="1"/>
        <v>7360.5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si="2"/>
        <v>7010</v>
      </c>
      <c r="G14" s="51">
        <f t="shared" si="0"/>
        <v>350.5</v>
      </c>
      <c r="H14" s="51">
        <f t="shared" si="1"/>
        <v>7360.5</v>
      </c>
      <c r="I14" s="66"/>
      <c r="J14" s="66"/>
      <c r="K14" s="66"/>
      <c r="L14" s="66"/>
    </row>
    <row r="15" s="16" customFormat="1" ht="43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7010</v>
      </c>
      <c r="G15" s="51">
        <f t="shared" si="0"/>
        <v>350.5</v>
      </c>
      <c r="H15" s="51">
        <f t="shared" si="1"/>
        <v>7360.5</v>
      </c>
      <c r="I15" s="66"/>
      <c r="J15" s="66"/>
      <c r="K15" s="66"/>
      <c r="L15" s="66"/>
    </row>
    <row r="16" s="16" customFormat="1" ht="45" customHeight="1" spans="1:12">
      <c r="A16" s="8" t="s">
        <v>29</v>
      </c>
      <c r="B16" s="56" t="s">
        <v>45</v>
      </c>
      <c r="C16" s="10" t="s">
        <v>31</v>
      </c>
      <c r="D16" s="57" t="s">
        <v>32</v>
      </c>
      <c r="E16" s="58"/>
      <c r="F16" s="59">
        <f>SUM(F13:F13)</f>
        <v>7010</v>
      </c>
      <c r="G16" s="51">
        <f t="shared" si="0"/>
        <v>350.5</v>
      </c>
      <c r="H16" s="51">
        <f t="shared" si="1"/>
        <v>7360.5</v>
      </c>
      <c r="I16" s="66"/>
      <c r="J16" s="66"/>
      <c r="K16" s="66"/>
      <c r="L16" s="66"/>
    </row>
    <row r="17" s="16" customFormat="1" ht="45" customHeight="1" spans="1:12">
      <c r="A17" s="8" t="s">
        <v>29</v>
      </c>
      <c r="B17" s="56" t="s">
        <v>46</v>
      </c>
      <c r="C17" s="10" t="s">
        <v>31</v>
      </c>
      <c r="D17" s="57" t="s">
        <v>32</v>
      </c>
      <c r="E17" s="58"/>
      <c r="F17" s="59">
        <f>SUM(F16:F16)</f>
        <v>7010</v>
      </c>
      <c r="G17" s="51">
        <f t="shared" si="0"/>
        <v>350.5</v>
      </c>
      <c r="H17" s="51">
        <f t="shared" si="1"/>
        <v>7360.5</v>
      </c>
      <c r="I17" s="66"/>
      <c r="J17" s="66"/>
      <c r="K17" s="66"/>
      <c r="L17" s="66"/>
    </row>
    <row r="18" s="16" customFormat="1" ht="15" spans="1:12">
      <c r="A18" s="60" t="s">
        <v>47</v>
      </c>
      <c r="B18" s="61"/>
      <c r="C18" s="61"/>
      <c r="D18" s="57"/>
      <c r="E18" s="61"/>
      <c r="F18" s="10">
        <f>SUM(F8:F17)</f>
        <v>49070</v>
      </c>
      <c r="G18" s="51">
        <f t="shared" si="0"/>
        <v>2453.5</v>
      </c>
      <c r="H18" s="51">
        <f t="shared" si="1"/>
        <v>51523.5</v>
      </c>
      <c r="I18" s="67"/>
      <c r="J18" s="67"/>
      <c r="K18" s="67"/>
      <c r="L18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" right="0.7" top="0.75" bottom="0.75" header="0.3" footer="0.3"/>
  <pageSetup paperSize="9" scale="8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5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5" spans="2:2">
      <c r="B15" s="68" t="s">
        <v>66</v>
      </c>
    </row>
    <row r="16" spans="2:2">
      <c r="B16" s="68" t="s">
        <v>67</v>
      </c>
    </row>
    <row r="17" spans="2:2">
      <c r="B17" s="68" t="s">
        <v>68</v>
      </c>
    </row>
    <row r="18" spans="2:2">
      <c r="B18" s="68" t="s">
        <v>69</v>
      </c>
    </row>
    <row r="19" spans="2:2">
      <c r="B19" s="68" t="s">
        <v>66</v>
      </c>
    </row>
    <row r="20" spans="2:2">
      <c r="B20" s="68" t="s">
        <v>67</v>
      </c>
    </row>
    <row r="21" spans="2:2">
      <c r="B21" s="68" t="s">
        <v>68</v>
      </c>
    </row>
    <row r="22" spans="2:2">
      <c r="B22" s="6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2025-05-27T13:03:54Z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00A23FAEEC0945A3AD00384C7FD6C778_12</vt:lpwstr>
  </property>
</Properties>
</file>