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<sst xmlns="http://schemas.openxmlformats.org/spreadsheetml/2006/main" count="91" uniqueCount="70">
  <si>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</si>
  <si>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</si>
  <si>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</si>
  <si>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</si>
  <si>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SF3186381438704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</si>
  <si>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</si>
  <si>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</si>
  <si>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</si>
  <si>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</si>
  <si>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</si>
  <si>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</si>
  <si>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</si>
  <si>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</si>
  <si>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</si>
  <si>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</si>
  <si>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</si>
  <si>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</si>
  <si>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</si>
  <si>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</si>
  <si>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</si>
  <si>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</si>
  <si>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</si>
  <si>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</si>
  <si>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</si>
  <si>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</si>
  <si>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</si>
  <si>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</si>
  <si>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</si>
  <si>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</si>
  <si>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79535-01
79536-01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</si>
  <si>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</si>
  <si>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6899-707</t>
  </si>
  <si>
    <t>800</t>
  </si>
  <si>
    <t>XS</t>
  </si>
  <si>
    <t>1/1</t>
  </si>
  <si>
    <t>6</t>
  </si>
  <si>
    <t>6.4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</si>
  <si>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</si>
  <si>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</si>
  <si>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</si>
  <si>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</si>
  <si>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</si>
  <si>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</si>
  <si>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</si>
  <si>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</si>
  <si>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</si>
  <si>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</si>
  <si>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</si>
  <si>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</si>
  <si>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</si>
  <si>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</si>
  <si>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</si>
  <si>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</si>
  <si>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</si>
  <si>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</si>
  <si>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</si>
  <si>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</si>
  <si>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</si>
  <si>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</si>
  <si>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</si>
  <si>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</si>
  <si>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</si>
  <si>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</si>
  <si>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</si>
  <si>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</si>
  <si>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</si>
  <si>
    <t>06899707800013</t>
  </si>
  <si>
    <t>06899707800020</t>
  </si>
  <si>
    <t>06899707800037</t>
  </si>
  <si>
    <t>06899707800044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</si>
</sst>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76200</xdr:rowOff>
    </xdr:from>
    <xdr:to>
      <xdr:col>11</xdr:col>
      <xdr:colOff>257810</xdr:colOff>
      <xdr:row>4</xdr:row>
      <xdr:rowOff>76200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7325" y="742950"/>
          <a:ext cx="3620135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485775</xdr:rowOff>
    </xdr:from>
    <xdr:to>
      <xdr:col>1</xdr:col>
      <xdr:colOff>1524000</xdr:colOff>
      <xdr:row>6</xdr:row>
      <xdr:rowOff>1295400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965575"/>
          <a:ext cx="1343025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F15" sqref="F15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45805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1305</v>
      </c>
      <c r="G8" s="51">
        <f>F8*0.05</f>
        <v>65.25</v>
      </c>
      <c r="H8" s="51">
        <f>F8+G8</f>
        <v>1370.25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1536</v>
      </c>
      <c r="G9" s="51">
        <f t="shared" ref="G9:G18" si="0">F9*0.05</f>
        <v>76.8</v>
      </c>
      <c r="H9" s="51">
        <f t="shared" ref="H9:H18" si="1">F9+G9</f>
        <v>1612.8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1127</v>
      </c>
      <c r="G10" s="51">
        <f t="shared" si="0"/>
        <v>56.35</v>
      </c>
      <c r="H10" s="51">
        <f t="shared" si="1"/>
        <v>1183.35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542</v>
      </c>
      <c r="G11" s="51">
        <f t="shared" si="0"/>
        <v>27.1</v>
      </c>
      <c r="H11" s="51">
        <f t="shared" si="1"/>
        <v>569.1</v>
      </c>
      <c r="I11" s="66"/>
      <c r="J11" s="66"/>
      <c r="K11" s="66"/>
      <c r="L11" s="66"/>
    </row>
    <row r="12" s="16" customFormat="1" ht="42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4510</v>
      </c>
      <c r="G12" s="51">
        <f t="shared" si="0"/>
        <v>225.5</v>
      </c>
      <c r="H12" s="51">
        <f t="shared" si="1"/>
        <v>4735.5</v>
      </c>
      <c r="I12" s="66"/>
      <c r="J12" s="66"/>
      <c r="K12" s="66"/>
      <c r="L12" s="66"/>
    </row>
    <row r="13" s="16" customFormat="1" ht="43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 t="shared" ref="F13:F15" si="2">SUM(F12:F12)</f>
        <v>4510</v>
      </c>
      <c r="G13" s="51">
        <f t="shared" si="0"/>
        <v>225.5</v>
      </c>
      <c r="H13" s="51">
        <f t="shared" si="1"/>
        <v>4735.5</v>
      </c>
      <c r="I13" s="66"/>
      <c r="J13" s="66"/>
      <c r="K13" s="66"/>
      <c r="L13" s="66"/>
    </row>
    <row r="14" s="16" customFormat="1" ht="43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 t="shared" si="2"/>
        <v>4510</v>
      </c>
      <c r="G14" s="51">
        <f t="shared" si="0"/>
        <v>225.5</v>
      </c>
      <c r="H14" s="51">
        <f t="shared" si="1"/>
        <v>4735.5</v>
      </c>
      <c r="I14" s="66"/>
      <c r="J14" s="66"/>
      <c r="K14" s="66"/>
      <c r="L14" s="66"/>
    </row>
    <row r="15" s="16" customFormat="1" ht="43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 t="shared" si="2"/>
        <v>4510</v>
      </c>
      <c r="G15" s="51">
        <f t="shared" si="0"/>
        <v>225.5</v>
      </c>
      <c r="H15" s="51">
        <f t="shared" si="1"/>
        <v>4735.5</v>
      </c>
      <c r="I15" s="66"/>
      <c r="J15" s="66"/>
      <c r="K15" s="66"/>
      <c r="L15" s="66"/>
    </row>
    <row r="16" s="16" customFormat="1" ht="45" customHeight="1" spans="1:12">
      <c r="A16" s="8" t="s">
        <v>29</v>
      </c>
      <c r="B16" s="56" t="s">
        <v>45</v>
      </c>
      <c r="C16" s="10" t="s">
        <v>31</v>
      </c>
      <c r="D16" s="57" t="s">
        <v>32</v>
      </c>
      <c r="E16" s="58"/>
      <c r="F16" s="59">
        <f>SUM(F13:F13)</f>
        <v>4510</v>
      </c>
      <c r="G16" s="51">
        <f t="shared" si="0"/>
        <v>225.5</v>
      </c>
      <c r="H16" s="51">
        <f t="shared" si="1"/>
        <v>4735.5</v>
      </c>
      <c r="I16" s="66"/>
      <c r="J16" s="66"/>
      <c r="K16" s="66"/>
      <c r="L16" s="66"/>
    </row>
    <row r="17" s="16" customFormat="1" ht="45" customHeight="1" spans="1:12">
      <c r="A17" s="8" t="s">
        <v>29</v>
      </c>
      <c r="B17" s="56" t="s">
        <v>46</v>
      </c>
      <c r="C17" s="10" t="s">
        <v>31</v>
      </c>
      <c r="D17" s="57" t="s">
        <v>32</v>
      </c>
      <c r="E17" s="58"/>
      <c r="F17" s="59">
        <f>SUM(F16:F16)</f>
        <v>4510</v>
      </c>
      <c r="G17" s="51">
        <f t="shared" si="0"/>
        <v>225.5</v>
      </c>
      <c r="H17" s="51">
        <f t="shared" si="1"/>
        <v>4735.5</v>
      </c>
      <c r="I17" s="66"/>
      <c r="J17" s="66"/>
      <c r="K17" s="66"/>
      <c r="L17" s="66"/>
    </row>
    <row r="18" s="16" customFormat="1" ht="15" spans="1:12">
      <c r="A18" s="60" t="s">
        <v>47</v>
      </c>
      <c r="B18" s="61"/>
      <c r="C18" s="61"/>
      <c r="D18" s="57"/>
      <c r="E18" s="61"/>
      <c r="F18" s="10">
        <f>SUM(F8:F17)</f>
        <v>31570</v>
      </c>
      <c r="G18" s="51">
        <f t="shared" si="0"/>
        <v>1578.5</v>
      </c>
      <c r="H18" s="51">
        <f t="shared" si="1"/>
        <v>33148.5</v>
      </c>
      <c r="I18" s="67"/>
      <c r="J18" s="67"/>
      <c r="K18" s="67"/>
      <c r="L18" s="6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7"/>
    <mergeCell ref="J8:J17"/>
    <mergeCell ref="K8:K17"/>
    <mergeCell ref="L8:L17"/>
  </mergeCells>
  <pageMargins left="0.7" right="0.7" top="0.75" bottom="0.75" header="0.3" footer="0.3"/>
  <pageSetup paperSize="9" scale="9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opLeftCell="A5" workbookViewId="0">
      <selection activeCell="A20" sqref="A2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40" customHeight="1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37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16" spans="1:1">
      <c r="A16" s="68" t="s">
        <v>66</v>
      </c>
    </row>
    <row r="17" spans="1:1">
      <c r="A17" s="68" t="s">
        <v>67</v>
      </c>
    </row>
    <row r="18" spans="1:1">
      <c r="A18" s="68" t="s">
        <v>68</v>
      </c>
    </row>
    <row r="19" spans="1:1">
      <c r="A19" s="68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2025-05-28T13:17:44Z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5455B39512F249089848FA8D7376276F_12</vt:lpwstr>
  </property>
</Properties>
</file>