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<sst xmlns="http://schemas.openxmlformats.org/spreadsheetml/2006/main" count="51" uniqueCount="42">
  <si>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</si>
  <si>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</si>
  <si>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</si>
  <si>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</si>
  <si>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</si>
  <si>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锋达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</si>
  <si>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</si>
  <si>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</si>
  <si>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</si>
  <si>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</si>
  <si>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</si>
  <si>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</si>
  <si>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</si>
  <si>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</si>
  <si>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</si>
  <si>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</si>
  <si>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</si>
  <si>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</si>
  <si>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</si>
  <si>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</si>
  <si>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</si>
  <si>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</si>
  <si>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</si>
  <si>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</si>
  <si>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</si>
  <si>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</si>
  <si>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</si>
  <si>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</si>
  <si>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</si>
  <si>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</si>
  <si>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78147-01
78144-01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</si>
  <si>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</si>
  <si>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6267-710</t>
  </si>
  <si>
    <t>802</t>
  </si>
  <si>
    <t>XS</t>
  </si>
  <si>
    <t>S</t>
  </si>
  <si>
    <t>M</t>
  </si>
  <si>
    <t>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</si>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</sst>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P12" sqref="P12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2545</v>
      </c>
      <c r="G8" s="37">
        <f>(F8*0.05)</f>
        <v>127.25</v>
      </c>
      <c r="H8" s="37">
        <f>SUM(F8:G8)</f>
        <v>2672.25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5232</v>
      </c>
      <c r="G9" s="37">
        <f t="shared" ref="G9:G15" si="0">(F9*0.05)</f>
        <v>261.6</v>
      </c>
      <c r="H9" s="37">
        <f t="shared" ref="H9:H15" si="1">SUM(F9:G9)</f>
        <v>5493.6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4101</v>
      </c>
      <c r="G10" s="37">
        <f t="shared" si="0"/>
        <v>205.05</v>
      </c>
      <c r="H10" s="37">
        <f t="shared" si="1"/>
        <v>4306.05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2262</v>
      </c>
      <c r="G11" s="37">
        <f t="shared" si="0"/>
        <v>113.1</v>
      </c>
      <c r="H11" s="37">
        <f t="shared" si="1"/>
        <v>2375.1</v>
      </c>
      <c r="I11" s="57"/>
      <c r="J11" s="41"/>
      <c r="K11" s="41"/>
      <c r="L11" s="40"/>
    </row>
    <row r="12" s="1" customFormat="1" ht="57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SUM(F8:F11)</f>
        <v>14140</v>
      </c>
      <c r="G12" s="37">
        <f t="shared" si="0"/>
        <v>707</v>
      </c>
      <c r="H12" s="37">
        <f t="shared" si="1"/>
        <v>14847</v>
      </c>
      <c r="I12" s="57"/>
      <c r="J12" s="41"/>
      <c r="K12" s="41"/>
      <c r="L12" s="40"/>
    </row>
    <row r="13" s="1" customFormat="1" ht="53" customHeight="1" spans="1:12">
      <c r="A13" s="42" t="s">
        <v>30</v>
      </c>
      <c r="B13" s="48" t="s">
        <v>39</v>
      </c>
      <c r="C13" s="44" t="s">
        <v>32</v>
      </c>
      <c r="D13" s="45" t="s">
        <v>33</v>
      </c>
      <c r="E13" s="45"/>
      <c r="F13" s="44">
        <f>SUM(F12:F12)</f>
        <v>14140</v>
      </c>
      <c r="G13" s="37">
        <f t="shared" si="0"/>
        <v>707</v>
      </c>
      <c r="H13" s="37">
        <f t="shared" si="1"/>
        <v>14847</v>
      </c>
      <c r="I13" s="57"/>
      <c r="J13" s="41"/>
      <c r="K13" s="41"/>
      <c r="L13" s="40"/>
    </row>
    <row r="14" s="1" customFormat="1" ht="53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5"/>
      <c r="F14" s="44">
        <f>SUM(F13:F13)</f>
        <v>14140</v>
      </c>
      <c r="G14" s="37">
        <f t="shared" si="0"/>
        <v>707</v>
      </c>
      <c r="H14" s="37">
        <f t="shared" si="1"/>
        <v>14847</v>
      </c>
      <c r="I14" s="57"/>
      <c r="J14" s="41"/>
      <c r="K14" s="41"/>
      <c r="L14" s="40"/>
    </row>
    <row r="15" s="2" customFormat="1" ht="15" spans="1:12">
      <c r="A15" s="49" t="s">
        <v>41</v>
      </c>
      <c r="B15" s="50"/>
      <c r="C15" s="44"/>
      <c r="D15" s="45"/>
      <c r="E15" s="50"/>
      <c r="F15" s="44">
        <f>SUM(F8:F14)</f>
        <v>56560</v>
      </c>
      <c r="G15" s="37">
        <f t="shared" si="0"/>
        <v>2828</v>
      </c>
      <c r="H15" s="37">
        <f t="shared" si="1"/>
        <v>59388</v>
      </c>
      <c r="I15" s="58"/>
      <c r="J15" s="58"/>
      <c r="K15" s="58"/>
      <c r="L15" s="5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2025-05-07T10:58:41Z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D82CADA5315B4CEA98C3BE4DF9885B18_12</vt:lpwstr>
  </property>
</Properties>
</file>