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<sst xmlns="http://schemas.openxmlformats.org/spreadsheetml/2006/main" count="52" uniqueCount="44">
  <si>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</si>
  <si>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</si>
  <si>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</si>
  <si>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汕头市潮阳区谷饶茂兴电商园B幢滨胜公司二楼第二个办公室 ANNA  13715961206 中通73558529554466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</si>
  <si>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</si>
  <si>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</si>
  <si>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</si>
  <si>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</si>
  <si>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</si>
  <si>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</si>
  <si>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</si>
  <si>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</si>
  <si>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</si>
  <si>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</si>
  <si>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</si>
  <si>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</si>
  <si>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</si>
  <si>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</si>
  <si>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</si>
  <si>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</si>
  <si>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</si>
  <si>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</si>
  <si>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</si>
  <si>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</si>
  <si>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P25060724</t>
  </si>
  <si>
    <t xml:space="preserve">21 AULBW09844                                     </t>
  </si>
  <si>
    <t xml:space="preserve">S25060054 </t>
  </si>
  <si>
    <t xml:space="preserve">F3869AX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</si>
  <si>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</si>
  <si>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</si>
  <si>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</si>
  <si>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</si>
  <si>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</si>
  <si>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</si>
  <si>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</si>
  <si>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NV247 - NAVY</t>
  </si>
  <si>
    <t>XS</t>
  </si>
  <si>
    <t>有价格</t>
  </si>
  <si>
    <t>1654112/113/114/115/117/119/1654120/122/125/127/1654130/1654132</t>
  </si>
  <si>
    <t>F3869AX</t>
  </si>
  <si>
    <t>S</t>
  </si>
  <si>
    <t>M</t>
  </si>
  <si>
    <t>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</si>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</sst>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1" t="s">
        <v>10</v>
      </c>
      <c r="J6" s="4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2" t="s">
        <v>21</v>
      </c>
      <c r="J7" s="4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1944</v>
      </c>
      <c r="F8" s="27"/>
      <c r="G8" s="27">
        <v>2010</v>
      </c>
      <c r="H8" s="29">
        <v>1</v>
      </c>
      <c r="I8" s="27"/>
      <c r="J8" s="27">
        <v>2.4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1944</v>
      </c>
      <c r="F9" s="27"/>
      <c r="G9" s="27">
        <f>SUM(G8:G8)</f>
        <v>2010</v>
      </c>
      <c r="H9" s="29">
        <f>SUM(H8:H8)</f>
        <v>1</v>
      </c>
      <c r="I9" s="27"/>
      <c r="J9" s="27">
        <v>2.4</v>
      </c>
      <c r="K9" s="27"/>
    </row>
    <row r="15" spans="1:7">
      <c r="A15" s="30" t="s">
        <v>30</v>
      </c>
      <c r="B15" s="30" t="s">
        <v>31</v>
      </c>
      <c r="C15" s="31" t="s">
        <v>17</v>
      </c>
      <c r="D15" s="32" t="s">
        <v>32</v>
      </c>
      <c r="E15" s="30"/>
      <c r="F15" s="30" t="s">
        <v>33</v>
      </c>
      <c r="G15" s="30" t="s">
        <v>34</v>
      </c>
    </row>
    <row r="16" ht="15" spans="1:7">
      <c r="A16" s="33" t="s">
        <v>35</v>
      </c>
      <c r="B16" s="34" t="s">
        <v>36</v>
      </c>
      <c r="C16" s="31">
        <v>180</v>
      </c>
      <c r="D16" s="32">
        <f t="shared" ref="D16:D23" si="0">C16*1.03+1</f>
        <v>186.4</v>
      </c>
      <c r="E16" s="33" t="s">
        <v>37</v>
      </c>
      <c r="F16" s="33" t="s">
        <v>38</v>
      </c>
      <c r="G16" s="35" t="s">
        <v>39</v>
      </c>
    </row>
    <row r="17" ht="15" spans="1:7">
      <c r="A17" s="36"/>
      <c r="B17" s="34" t="s">
        <v>40</v>
      </c>
      <c r="C17" s="31">
        <v>360</v>
      </c>
      <c r="D17" s="32">
        <f t="shared" si="0"/>
        <v>371.8</v>
      </c>
      <c r="E17" s="36"/>
      <c r="F17" s="36"/>
      <c r="G17" s="37"/>
    </row>
    <row r="18" ht="15" spans="1:7">
      <c r="A18" s="36"/>
      <c r="B18" s="34" t="s">
        <v>41</v>
      </c>
      <c r="C18" s="31">
        <v>540</v>
      </c>
      <c r="D18" s="32">
        <f t="shared" si="0"/>
        <v>557.2</v>
      </c>
      <c r="E18" s="36"/>
      <c r="F18" s="36"/>
      <c r="G18" s="37"/>
    </row>
    <row r="19" ht="15" spans="1:7">
      <c r="A19" s="38"/>
      <c r="B19" s="34" t="s">
        <v>42</v>
      </c>
      <c r="C19" s="31">
        <v>360</v>
      </c>
      <c r="D19" s="32">
        <f t="shared" si="0"/>
        <v>371.8</v>
      </c>
      <c r="E19" s="38"/>
      <c r="F19" s="38"/>
      <c r="G19" s="37"/>
    </row>
    <row r="20" ht="15" spans="1:7">
      <c r="A20" s="33" t="s">
        <v>35</v>
      </c>
      <c r="B20" s="34" t="s">
        <v>36</v>
      </c>
      <c r="C20" s="39">
        <v>76</v>
      </c>
      <c r="D20" s="32">
        <f t="shared" si="0"/>
        <v>79.28</v>
      </c>
      <c r="E20" s="33" t="s">
        <v>43</v>
      </c>
      <c r="F20" s="33">
        <v>1654688</v>
      </c>
      <c r="G20" s="37"/>
    </row>
    <row r="21" ht="15" spans="1:7">
      <c r="A21" s="36"/>
      <c r="B21" s="34" t="s">
        <v>40</v>
      </c>
      <c r="C21" s="39">
        <v>126</v>
      </c>
      <c r="D21" s="32">
        <f t="shared" si="0"/>
        <v>130.78</v>
      </c>
      <c r="E21" s="36"/>
      <c r="F21" s="36"/>
      <c r="G21" s="37"/>
    </row>
    <row r="22" ht="15" spans="1:7">
      <c r="A22" s="36"/>
      <c r="B22" s="34" t="s">
        <v>41</v>
      </c>
      <c r="C22" s="39">
        <v>176</v>
      </c>
      <c r="D22" s="32">
        <f t="shared" si="0"/>
        <v>182.28</v>
      </c>
      <c r="E22" s="36"/>
      <c r="F22" s="36"/>
      <c r="G22" s="37"/>
    </row>
    <row r="23" ht="15" spans="1:7">
      <c r="A23" s="38"/>
      <c r="B23" s="34" t="s">
        <v>42</v>
      </c>
      <c r="C23" s="39">
        <v>126</v>
      </c>
      <c r="D23" s="32">
        <f t="shared" si="0"/>
        <v>130.78</v>
      </c>
      <c r="E23" s="38"/>
      <c r="F23" s="38"/>
      <c r="G23" s="40"/>
    </row>
    <row r="24" spans="1:7">
      <c r="A24" s="30" t="s">
        <v>29</v>
      </c>
      <c r="B24" s="30"/>
      <c r="C24" s="31">
        <f>SUM(C16:C23)</f>
        <v>1944</v>
      </c>
      <c r="D24" s="32">
        <f>SUM(D16:D23)</f>
        <v>2010.32</v>
      </c>
      <c r="E24" s="30"/>
      <c r="F24" s="30"/>
      <c r="G24" s="30"/>
    </row>
  </sheetData>
  <mergeCells count="12">
    <mergeCell ref="A1:K1"/>
    <mergeCell ref="A2:D2"/>
    <mergeCell ref="E2:K2"/>
    <mergeCell ref="A16:A19"/>
    <mergeCell ref="A20:A23"/>
    <mergeCell ref="E16:E19"/>
    <mergeCell ref="E20:E23"/>
    <mergeCell ref="F16:F19"/>
    <mergeCell ref="F20:F23"/>
    <mergeCell ref="G16:G2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EECA0D0214DE485E881D356A6CEFC7EC_13</vt:lpwstr>
  </property>
</Properties>
</file>