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<sst xmlns="http://schemas.openxmlformats.org/spreadsheetml/2006/main" count="98" uniqueCount="57">
  <si>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</si>
  <si>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</si>
  <si>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</si>
  <si>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江苏省苏州市张家港市杨舍镇西区大道国泰金融广场C座M101,探路速运，韦虹桥，18251912129 中通73558364157118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</si>
  <si>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</si>
  <si>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</si>
  <si>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</si>
  <si>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</si>
  <si>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</si>
  <si>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</si>
  <si>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</si>
  <si>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</si>
  <si>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</si>
  <si>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</si>
  <si>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</si>
  <si>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</si>
  <si>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</si>
  <si>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</si>
  <si>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</si>
  <si>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</si>
  <si>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</si>
  <si>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</si>
  <si>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</si>
  <si>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</si>
  <si>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P5060554</t>
  </si>
  <si>
    <t xml:space="preserve">21 AULTH09845                                     </t>
  </si>
  <si>
    <t xml:space="preserve">S25060234 </t>
  </si>
  <si>
    <r>
      <rPr>
        <b/>
        <sz val="11"/>
        <rFont val="Calibri"/>
        <charset val="134"/>
      </rPr>
      <t>F1673AX-</t>
    </r>
    <r>
      <rPr>
        <b/>
        <sz val="11"/>
        <rFont val="宋体"/>
        <charset val="134"/>
      </rPr>
      <t>缅甸单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</si>
  <si>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31*23*23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</si>
  <si>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</si>
  <si>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 AULBM10015                                     </t>
  </si>
  <si>
    <t xml:space="preserve">23_AULBM10996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</si>
  <si>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</si>
  <si>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</si>
  <si>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</si>
  <si>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</si>
  <si>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</si>
  <si>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</si>
  <si>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</si>
  <si>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BK27 - BLACK</t>
  </si>
  <si>
    <t>30</t>
  </si>
  <si>
    <t>无28</t>
  </si>
  <si>
    <t>有价格</t>
  </si>
  <si>
    <t>1594068,1594072</t>
  </si>
  <si>
    <t>F1673AX</t>
  </si>
  <si>
    <t>32</t>
  </si>
  <si>
    <t>34</t>
  </si>
  <si>
    <t>36</t>
  </si>
  <si>
    <t>38</t>
  </si>
  <si>
    <t>无28 38</t>
  </si>
  <si>
    <t>1594052,1594054,1594055,1594057,1594058,1594059,1594061,1594062,1594064,1594066,1594082</t>
  </si>
  <si>
    <t>28</t>
  </si>
  <si>
    <t>无38</t>
  </si>
  <si>
    <t>1594075</t>
  </si>
  <si>
    <t>GR3 - GREY</t>
  </si>
  <si>
    <t>空白吊牌</t>
  </si>
  <si>
    <t>1594079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</si>
</sst>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49" fontId="16" fillId="0" borderId="1" xfId="0" applyNumberFormat="1" applyFont="1" applyFill="1" applyBorder="1" applyAlignment="1">
      <alignment horizontal="center" vertical="top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abSelected="1" workbookViewId="0">
      <selection activeCell="K17" sqref="A1:K17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45820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2" t="s">
        <v>10</v>
      </c>
      <c r="J6" s="5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3" t="s">
        <v>21</v>
      </c>
      <c r="J7" s="5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1746</v>
      </c>
      <c r="F8" s="30"/>
      <c r="G8" s="30">
        <v>1826</v>
      </c>
      <c r="H8" s="31">
        <v>1</v>
      </c>
      <c r="I8" s="30"/>
      <c r="J8" s="27">
        <v>7.7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296</v>
      </c>
      <c r="F9" s="30"/>
      <c r="G9" s="30">
        <v>302</v>
      </c>
      <c r="H9" s="34"/>
      <c r="I9" s="30"/>
      <c r="J9" s="32"/>
      <c r="K9" s="32"/>
    </row>
    <row r="10" ht="15" spans="1:11">
      <c r="A10" s="32"/>
      <c r="B10" s="35" t="s">
        <v>30</v>
      </c>
      <c r="C10" s="33"/>
      <c r="D10" s="36"/>
      <c r="E10" s="35">
        <v>2052</v>
      </c>
      <c r="F10" s="30"/>
      <c r="G10" s="30">
        <v>2100</v>
      </c>
      <c r="H10" s="34"/>
      <c r="I10" s="30"/>
      <c r="J10" s="32"/>
      <c r="K10" s="32"/>
    </row>
    <row r="11" ht="15" spans="1:11">
      <c r="A11" s="32"/>
      <c r="B11" s="37" t="s">
        <v>31</v>
      </c>
      <c r="C11" s="33"/>
      <c r="D11" s="36">
        <v>28</v>
      </c>
      <c r="E11" s="35">
        <v>7</v>
      </c>
      <c r="F11" s="30"/>
      <c r="G11" s="30">
        <v>15</v>
      </c>
      <c r="H11" s="34"/>
      <c r="I11" s="30"/>
      <c r="J11" s="32"/>
      <c r="K11" s="32"/>
    </row>
    <row r="12" ht="15" spans="1:11">
      <c r="A12" s="32"/>
      <c r="B12" s="38"/>
      <c r="C12" s="33"/>
      <c r="D12" s="36">
        <v>30</v>
      </c>
      <c r="E12" s="35">
        <v>485</v>
      </c>
      <c r="F12" s="30"/>
      <c r="G12" s="30">
        <v>500</v>
      </c>
      <c r="H12" s="34"/>
      <c r="I12" s="30"/>
      <c r="J12" s="32"/>
      <c r="K12" s="32"/>
    </row>
    <row r="13" ht="15" spans="1:11">
      <c r="A13" s="32"/>
      <c r="B13" s="38"/>
      <c r="C13" s="33"/>
      <c r="D13" s="36">
        <v>32</v>
      </c>
      <c r="E13" s="35">
        <v>513</v>
      </c>
      <c r="F13" s="30"/>
      <c r="G13" s="30">
        <v>540</v>
      </c>
      <c r="H13" s="34"/>
      <c r="I13" s="30"/>
      <c r="J13" s="32"/>
      <c r="K13" s="32"/>
    </row>
    <row r="14" ht="15" spans="1:11">
      <c r="A14" s="32"/>
      <c r="B14" s="38"/>
      <c r="C14" s="33"/>
      <c r="D14" s="36">
        <v>34</v>
      </c>
      <c r="E14" s="35">
        <v>513</v>
      </c>
      <c r="F14" s="30"/>
      <c r="G14" s="30">
        <v>540</v>
      </c>
      <c r="H14" s="34"/>
      <c r="I14" s="30"/>
      <c r="J14" s="32"/>
      <c r="K14" s="32"/>
    </row>
    <row r="15" ht="15" spans="1:11">
      <c r="A15" s="32"/>
      <c r="B15" s="38"/>
      <c r="C15" s="33"/>
      <c r="D15" s="36">
        <v>36</v>
      </c>
      <c r="E15" s="35">
        <v>506</v>
      </c>
      <c r="F15" s="30"/>
      <c r="G15" s="30">
        <v>530</v>
      </c>
      <c r="H15" s="34"/>
      <c r="I15" s="30"/>
      <c r="J15" s="32"/>
      <c r="K15" s="32"/>
    </row>
    <row r="16" ht="15" spans="1:11">
      <c r="A16" s="39"/>
      <c r="B16" s="40"/>
      <c r="C16" s="36"/>
      <c r="D16" s="36">
        <v>38</v>
      </c>
      <c r="E16" s="35">
        <v>27</v>
      </c>
      <c r="F16" s="30"/>
      <c r="G16" s="30">
        <v>40</v>
      </c>
      <c r="H16" s="41"/>
      <c r="I16" s="30"/>
      <c r="J16" s="39"/>
      <c r="K16" s="39"/>
    </row>
    <row r="17" spans="1:11">
      <c r="A17" s="30" t="s">
        <v>32</v>
      </c>
      <c r="B17" s="30"/>
      <c r="C17" s="30"/>
      <c r="D17" s="30"/>
      <c r="E17" s="42">
        <f>SUM(E8:E16)</f>
        <v>6145</v>
      </c>
      <c r="F17" s="42"/>
      <c r="G17" s="42">
        <f>SUM(G8:G16)</f>
        <v>6393</v>
      </c>
      <c r="H17" s="43">
        <f>SUM(H8:H16)</f>
        <v>1</v>
      </c>
      <c r="I17" s="42"/>
      <c r="J17" s="42">
        <f>SUM(J8:J16)</f>
        <v>7.7</v>
      </c>
      <c r="K17" s="30"/>
    </row>
    <row r="22" spans="1:8">
      <c r="A22" s="30" t="s">
        <v>33</v>
      </c>
      <c r="B22" s="30" t="s">
        <v>34</v>
      </c>
      <c r="C22" s="44" t="s">
        <v>17</v>
      </c>
      <c r="D22" s="45" t="s">
        <v>35</v>
      </c>
      <c r="E22" s="30" t="s">
        <v>36</v>
      </c>
      <c r="F22" s="30"/>
      <c r="G22" s="30" t="s">
        <v>37</v>
      </c>
      <c r="H22" s="30" t="s">
        <v>38</v>
      </c>
    </row>
    <row r="23" spans="1:8">
      <c r="A23" s="46" t="s">
        <v>39</v>
      </c>
      <c r="B23" s="47" t="s">
        <v>40</v>
      </c>
      <c r="C23" s="44">
        <v>14</v>
      </c>
      <c r="D23" s="45">
        <f t="shared" ref="D23:D50" si="0">C23*1.03+1</f>
        <v>15.42</v>
      </c>
      <c r="E23" s="46" t="s">
        <v>41</v>
      </c>
      <c r="F23" s="46" t="s">
        <v>42</v>
      </c>
      <c r="G23" s="46" t="s">
        <v>43</v>
      </c>
      <c r="H23" s="46" t="s">
        <v>44</v>
      </c>
    </row>
    <row r="24" spans="1:8">
      <c r="A24" s="48"/>
      <c r="B24" s="47" t="s">
        <v>45</v>
      </c>
      <c r="C24" s="44">
        <v>29</v>
      </c>
      <c r="D24" s="45">
        <f t="shared" si="0"/>
        <v>30.87</v>
      </c>
      <c r="E24" s="48"/>
      <c r="F24" s="48"/>
      <c r="G24" s="48"/>
      <c r="H24" s="48"/>
    </row>
    <row r="25" spans="1:8">
      <c r="A25" s="48"/>
      <c r="B25" s="47" t="s">
        <v>46</v>
      </c>
      <c r="C25" s="44">
        <v>29</v>
      </c>
      <c r="D25" s="45">
        <f t="shared" si="0"/>
        <v>30.87</v>
      </c>
      <c r="E25" s="48"/>
      <c r="F25" s="48"/>
      <c r="G25" s="48"/>
      <c r="H25" s="48"/>
    </row>
    <row r="26" spans="1:8">
      <c r="A26" s="48"/>
      <c r="B26" s="47" t="s">
        <v>47</v>
      </c>
      <c r="C26" s="44">
        <v>29</v>
      </c>
      <c r="D26" s="45">
        <f t="shared" si="0"/>
        <v>30.87</v>
      </c>
      <c r="E26" s="48"/>
      <c r="F26" s="48"/>
      <c r="G26" s="48"/>
      <c r="H26" s="48"/>
    </row>
    <row r="27" spans="1:8">
      <c r="A27" s="49"/>
      <c r="B27" s="47" t="s">
        <v>48</v>
      </c>
      <c r="C27" s="44">
        <v>14</v>
      </c>
      <c r="D27" s="45">
        <f t="shared" si="0"/>
        <v>15.42</v>
      </c>
      <c r="E27" s="49"/>
      <c r="F27" s="49"/>
      <c r="G27" s="49"/>
      <c r="H27" s="48"/>
    </row>
    <row r="28" spans="1:8">
      <c r="A28" s="46" t="s">
        <v>39</v>
      </c>
      <c r="B28" s="47" t="s">
        <v>40</v>
      </c>
      <c r="C28" s="44">
        <v>198</v>
      </c>
      <c r="D28" s="45">
        <f t="shared" si="0"/>
        <v>204.94</v>
      </c>
      <c r="E28" s="46" t="s">
        <v>49</v>
      </c>
      <c r="F28" s="46" t="s">
        <v>42</v>
      </c>
      <c r="G28" s="46" t="s">
        <v>50</v>
      </c>
      <c r="H28" s="48"/>
    </row>
    <row r="29" spans="1:8">
      <c r="A29" s="48"/>
      <c r="B29" s="47" t="s">
        <v>45</v>
      </c>
      <c r="C29" s="44">
        <v>198</v>
      </c>
      <c r="D29" s="45">
        <f t="shared" si="0"/>
        <v>204.94</v>
      </c>
      <c r="E29" s="48"/>
      <c r="F29" s="48"/>
      <c r="G29" s="48"/>
      <c r="H29" s="48"/>
    </row>
    <row r="30" spans="1:8">
      <c r="A30" s="48"/>
      <c r="B30" s="47" t="s">
        <v>46</v>
      </c>
      <c r="C30" s="44">
        <v>198</v>
      </c>
      <c r="D30" s="45">
        <f t="shared" si="0"/>
        <v>204.94</v>
      </c>
      <c r="E30" s="48"/>
      <c r="F30" s="48"/>
      <c r="G30" s="48"/>
      <c r="H30" s="48"/>
    </row>
    <row r="31" spans="1:8">
      <c r="A31" s="48"/>
      <c r="B31" s="47" t="s">
        <v>47</v>
      </c>
      <c r="C31" s="44">
        <v>198</v>
      </c>
      <c r="D31" s="45">
        <f t="shared" si="0"/>
        <v>204.94</v>
      </c>
      <c r="E31" s="48"/>
      <c r="F31" s="48"/>
      <c r="G31" s="48"/>
      <c r="H31" s="48"/>
    </row>
    <row r="32" spans="1:8">
      <c r="A32" s="46" t="s">
        <v>39</v>
      </c>
      <c r="B32" s="47" t="s">
        <v>51</v>
      </c>
      <c r="C32" s="44">
        <v>4</v>
      </c>
      <c r="D32" s="45">
        <f t="shared" si="0"/>
        <v>5.12</v>
      </c>
      <c r="E32" s="46" t="s">
        <v>52</v>
      </c>
      <c r="F32" s="46" t="s">
        <v>42</v>
      </c>
      <c r="G32" s="46" t="s">
        <v>53</v>
      </c>
      <c r="H32" s="48"/>
    </row>
    <row r="33" spans="1:8">
      <c r="A33" s="48"/>
      <c r="B33" s="47" t="s">
        <v>40</v>
      </c>
      <c r="C33" s="44">
        <v>8</v>
      </c>
      <c r="D33" s="45">
        <f t="shared" si="0"/>
        <v>9.24</v>
      </c>
      <c r="E33" s="48"/>
      <c r="F33" s="48"/>
      <c r="G33" s="48"/>
      <c r="H33" s="48"/>
    </row>
    <row r="34" spans="1:8">
      <c r="A34" s="48"/>
      <c r="B34" s="47" t="s">
        <v>45</v>
      </c>
      <c r="C34" s="44">
        <v>8</v>
      </c>
      <c r="D34" s="45">
        <f t="shared" si="0"/>
        <v>9.24</v>
      </c>
      <c r="E34" s="48"/>
      <c r="F34" s="48"/>
      <c r="G34" s="48"/>
      <c r="H34" s="48"/>
    </row>
    <row r="35" spans="1:8">
      <c r="A35" s="48"/>
      <c r="B35" s="47" t="s">
        <v>46</v>
      </c>
      <c r="C35" s="44">
        <v>8</v>
      </c>
      <c r="D35" s="45">
        <f t="shared" si="0"/>
        <v>9.24</v>
      </c>
      <c r="E35" s="48"/>
      <c r="F35" s="48"/>
      <c r="G35" s="48"/>
      <c r="H35" s="48"/>
    </row>
    <row r="36" spans="1:8">
      <c r="A36" s="48"/>
      <c r="B36" s="47" t="s">
        <v>47</v>
      </c>
      <c r="C36" s="44">
        <v>4</v>
      </c>
      <c r="D36" s="45">
        <f t="shared" si="0"/>
        <v>5.12</v>
      </c>
      <c r="E36" s="48"/>
      <c r="F36" s="48"/>
      <c r="G36" s="48"/>
      <c r="H36" s="48"/>
    </row>
    <row r="37" spans="1:8">
      <c r="A37" s="46" t="s">
        <v>54</v>
      </c>
      <c r="B37" s="47" t="s">
        <v>40</v>
      </c>
      <c r="C37" s="44">
        <v>12</v>
      </c>
      <c r="D37" s="45">
        <f t="shared" si="0"/>
        <v>13.36</v>
      </c>
      <c r="E37" s="46" t="s">
        <v>41</v>
      </c>
      <c r="F37" s="46" t="s">
        <v>42</v>
      </c>
      <c r="G37" s="46" t="s">
        <v>43</v>
      </c>
      <c r="H37" s="48"/>
    </row>
    <row r="38" spans="1:8">
      <c r="A38" s="48"/>
      <c r="B38" s="47" t="s">
        <v>45</v>
      </c>
      <c r="C38" s="44">
        <v>25</v>
      </c>
      <c r="D38" s="45">
        <f t="shared" si="0"/>
        <v>26.75</v>
      </c>
      <c r="E38" s="48"/>
      <c r="F38" s="48"/>
      <c r="G38" s="48"/>
      <c r="H38" s="48"/>
    </row>
    <row r="39" spans="1:8">
      <c r="A39" s="48"/>
      <c r="B39" s="47" t="s">
        <v>46</v>
      </c>
      <c r="C39" s="44">
        <v>25</v>
      </c>
      <c r="D39" s="45">
        <f t="shared" si="0"/>
        <v>26.75</v>
      </c>
      <c r="E39" s="48"/>
      <c r="F39" s="48"/>
      <c r="G39" s="48"/>
      <c r="H39" s="48"/>
    </row>
    <row r="40" spans="1:8">
      <c r="A40" s="48"/>
      <c r="B40" s="47" t="s">
        <v>47</v>
      </c>
      <c r="C40" s="44">
        <v>25</v>
      </c>
      <c r="D40" s="45">
        <f t="shared" si="0"/>
        <v>26.75</v>
      </c>
      <c r="E40" s="48"/>
      <c r="F40" s="48"/>
      <c r="G40" s="48"/>
      <c r="H40" s="48"/>
    </row>
    <row r="41" spans="1:8">
      <c r="A41" s="49"/>
      <c r="B41" s="47" t="s">
        <v>48</v>
      </c>
      <c r="C41" s="44">
        <v>12</v>
      </c>
      <c r="D41" s="45">
        <f t="shared" si="0"/>
        <v>13.36</v>
      </c>
      <c r="E41" s="49"/>
      <c r="F41" s="49"/>
      <c r="G41" s="49"/>
      <c r="H41" s="48"/>
    </row>
    <row r="42" spans="1:8">
      <c r="A42" s="46" t="s">
        <v>54</v>
      </c>
      <c r="B42" s="47" t="s">
        <v>40</v>
      </c>
      <c r="C42" s="44">
        <v>171</v>
      </c>
      <c r="D42" s="45">
        <f t="shared" si="0"/>
        <v>177.13</v>
      </c>
      <c r="E42" s="46" t="s">
        <v>49</v>
      </c>
      <c r="F42" s="46" t="s">
        <v>42</v>
      </c>
      <c r="G42" s="46" t="s">
        <v>50</v>
      </c>
      <c r="H42" s="48"/>
    </row>
    <row r="43" spans="1:8">
      <c r="A43" s="48"/>
      <c r="B43" s="47" t="s">
        <v>45</v>
      </c>
      <c r="C43" s="44">
        <v>171</v>
      </c>
      <c r="D43" s="45">
        <f t="shared" si="0"/>
        <v>177.13</v>
      </c>
      <c r="E43" s="48"/>
      <c r="F43" s="48"/>
      <c r="G43" s="48"/>
      <c r="H43" s="48"/>
    </row>
    <row r="44" spans="1:8">
      <c r="A44" s="48"/>
      <c r="B44" s="47" t="s">
        <v>46</v>
      </c>
      <c r="C44" s="44">
        <v>171</v>
      </c>
      <c r="D44" s="45">
        <f t="shared" si="0"/>
        <v>177.13</v>
      </c>
      <c r="E44" s="48"/>
      <c r="F44" s="48"/>
      <c r="G44" s="48"/>
      <c r="H44" s="48"/>
    </row>
    <row r="45" spans="1:8">
      <c r="A45" s="48"/>
      <c r="B45" s="47" t="s">
        <v>47</v>
      </c>
      <c r="C45" s="44">
        <v>171</v>
      </c>
      <c r="D45" s="45">
        <f t="shared" si="0"/>
        <v>177.13</v>
      </c>
      <c r="E45" s="48"/>
      <c r="F45" s="48"/>
      <c r="G45" s="48"/>
      <c r="H45" s="48"/>
    </row>
    <row r="46" spans="1:8">
      <c r="A46" s="46" t="s">
        <v>54</v>
      </c>
      <c r="B46" s="47" t="s">
        <v>51</v>
      </c>
      <c r="C46" s="44">
        <v>3</v>
      </c>
      <c r="D46" s="45">
        <f t="shared" si="0"/>
        <v>4.09</v>
      </c>
      <c r="E46" s="46" t="s">
        <v>52</v>
      </c>
      <c r="F46" s="46" t="s">
        <v>42</v>
      </c>
      <c r="G46" s="46" t="s">
        <v>53</v>
      </c>
      <c r="H46" s="48"/>
    </row>
    <row r="47" spans="1:8">
      <c r="A47" s="48"/>
      <c r="B47" s="47" t="s">
        <v>40</v>
      </c>
      <c r="C47" s="44">
        <v>6</v>
      </c>
      <c r="D47" s="45">
        <f t="shared" si="0"/>
        <v>7.18</v>
      </c>
      <c r="E47" s="48"/>
      <c r="F47" s="48"/>
      <c r="G47" s="48"/>
      <c r="H47" s="48"/>
    </row>
    <row r="48" spans="1:8">
      <c r="A48" s="48"/>
      <c r="B48" s="47" t="s">
        <v>45</v>
      </c>
      <c r="C48" s="44">
        <v>6</v>
      </c>
      <c r="D48" s="45">
        <f t="shared" si="0"/>
        <v>7.18</v>
      </c>
      <c r="E48" s="48"/>
      <c r="F48" s="48"/>
      <c r="G48" s="48"/>
      <c r="H48" s="48"/>
    </row>
    <row r="49" spans="1:8">
      <c r="A49" s="48"/>
      <c r="B49" s="47" t="s">
        <v>46</v>
      </c>
      <c r="C49" s="44">
        <v>6</v>
      </c>
      <c r="D49" s="45">
        <f t="shared" si="0"/>
        <v>7.18</v>
      </c>
      <c r="E49" s="48"/>
      <c r="F49" s="48"/>
      <c r="G49" s="48"/>
      <c r="H49" s="48"/>
    </row>
    <row r="50" spans="1:8">
      <c r="A50" s="48"/>
      <c r="B50" s="47" t="s">
        <v>47</v>
      </c>
      <c r="C50" s="44">
        <v>3</v>
      </c>
      <c r="D50" s="45">
        <f t="shared" si="0"/>
        <v>4.09</v>
      </c>
      <c r="E50" s="48"/>
      <c r="F50" s="48"/>
      <c r="G50" s="48"/>
      <c r="H50" s="48"/>
    </row>
    <row r="51" spans="1:8">
      <c r="A51" s="30" t="s">
        <v>32</v>
      </c>
      <c r="B51" s="30"/>
      <c r="C51" s="44">
        <f>SUM(C23:C50)</f>
        <v>1746</v>
      </c>
      <c r="D51" s="45">
        <f>SUM(D23:D50)</f>
        <v>1826.38</v>
      </c>
      <c r="E51" s="30"/>
      <c r="F51" s="30"/>
      <c r="G51" s="30"/>
      <c r="H51" s="30"/>
    </row>
    <row r="52" spans="3:8">
      <c r="C52" s="50"/>
      <c r="D52" s="50"/>
      <c r="H52"/>
    </row>
    <row r="53" spans="1:8">
      <c r="A53" s="30" t="s">
        <v>55</v>
      </c>
      <c r="B53" s="30"/>
      <c r="C53" s="44">
        <v>296</v>
      </c>
      <c r="D53" s="44">
        <f>C53*1.02</f>
        <v>301.92</v>
      </c>
      <c r="E53" s="30"/>
      <c r="F53" s="30"/>
      <c r="G53" s="51" t="s">
        <v>56</v>
      </c>
      <c r="H53" s="30" t="s">
        <v>44</v>
      </c>
    </row>
  </sheetData>
  <mergeCells count="37">
    <mergeCell ref="A1:K1"/>
    <mergeCell ref="A2:D2"/>
    <mergeCell ref="E2:K2"/>
    <mergeCell ref="A8:A16"/>
    <mergeCell ref="A23:A27"/>
    <mergeCell ref="A28:A31"/>
    <mergeCell ref="A32:A36"/>
    <mergeCell ref="A37:A41"/>
    <mergeCell ref="A42:A45"/>
    <mergeCell ref="A46:A50"/>
    <mergeCell ref="B11:B16"/>
    <mergeCell ref="C8:C16"/>
    <mergeCell ref="D8:D10"/>
    <mergeCell ref="E23:E27"/>
    <mergeCell ref="E28:E31"/>
    <mergeCell ref="E32:E36"/>
    <mergeCell ref="E37:E41"/>
    <mergeCell ref="E42:E45"/>
    <mergeCell ref="E46:E50"/>
    <mergeCell ref="F23:F27"/>
    <mergeCell ref="F28:F31"/>
    <mergeCell ref="F32:F36"/>
    <mergeCell ref="F37:F41"/>
    <mergeCell ref="F42:F45"/>
    <mergeCell ref="F46:F50"/>
    <mergeCell ref="G23:G27"/>
    <mergeCell ref="G28:G31"/>
    <mergeCell ref="G32:G36"/>
    <mergeCell ref="G37:G41"/>
    <mergeCell ref="G42:G45"/>
    <mergeCell ref="G46:G50"/>
    <mergeCell ref="H8:H16"/>
    <mergeCell ref="H23:H50"/>
    <mergeCell ref="J8:J16"/>
    <mergeCell ref="K8:K16"/>
    <mergeCell ref="A3:D4"/>
    <mergeCell ref="E3:K4"/>
  </mergeCells>
  <pageMargins left="0.7" right="0.7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2025-06-12T06:23:11Z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2663CCE82799490F8FB8E575394979B8_13</vt:lpwstr>
  </property>
</Properties>
</file>