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<sst xmlns="http://schemas.openxmlformats.org/spreadsheetml/2006/main" count="77" uniqueCount="47">
  <si>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</si>
  <si>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</si>
  <si>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</si>
  <si>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SF1539378394671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</si>
  <si>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</si>
  <si>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</si>
  <si>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</si>
  <si>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</si>
  <si>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</si>
  <si>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</si>
  <si>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</si>
  <si>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</si>
  <si>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</si>
  <si>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</si>
  <si>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</si>
  <si>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</si>
  <si>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</si>
  <si>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</si>
  <si>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</si>
  <si>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</si>
  <si>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</si>
  <si>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</si>
  <si>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</si>
  <si>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</si>
  <si>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P25060965</t>
  </si>
  <si>
    <t xml:space="preserve">21 AULTH09845                                     </t>
  </si>
  <si>
    <t xml:space="preserve">S25060405 </t>
  </si>
  <si>
    <t xml:space="preserve">E8067AX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</si>
  <si>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</si>
  <si>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</si>
  <si>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</si>
  <si>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</si>
  <si>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</si>
  <si>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PO号</t>
  </si>
  <si>
    <t>款号</t>
  </si>
  <si>
    <t>BE422</t>
  </si>
  <si>
    <t>XS</t>
  </si>
  <si>
    <t>有价格</t>
  </si>
  <si>
    <t>E8067AX</t>
  </si>
  <si>
    <t>S</t>
  </si>
  <si>
    <t>M</t>
  </si>
  <si>
    <t>L</t>
  </si>
  <si>
    <t>XL</t>
  </si>
  <si>
    <t>XXL</t>
  </si>
  <si>
    <t>ER105</t>
  </si>
  <si>
    <t>无价格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</si>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</sst>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5" t="s">
        <v>10</v>
      </c>
      <c r="J6" s="3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6" t="s">
        <v>21</v>
      </c>
      <c r="J7" s="3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715</v>
      </c>
      <c r="F8" s="27"/>
      <c r="G8" s="27">
        <v>788</v>
      </c>
      <c r="H8" s="29">
        <v>1</v>
      </c>
      <c r="I8" s="27"/>
      <c r="J8" s="27">
        <v>1.1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715</v>
      </c>
      <c r="F9" s="27"/>
      <c r="G9" s="27">
        <f>SUM(G8:G8)</f>
        <v>788</v>
      </c>
      <c r="H9" s="29">
        <f>SUM(H8:H8)</f>
        <v>1</v>
      </c>
      <c r="I9" s="27"/>
      <c r="J9" s="27">
        <f>SUM(J8:J8)</f>
        <v>1.1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spans="1:7">
      <c r="A16" s="32" t="s">
        <v>35</v>
      </c>
      <c r="B16" s="27" t="s">
        <v>36</v>
      </c>
      <c r="C16" s="30">
        <v>31</v>
      </c>
      <c r="D16" s="31">
        <f t="shared" ref="D16:D41" si="0">C16*1.03+2</f>
        <v>33.93</v>
      </c>
      <c r="E16" s="32" t="s">
        <v>37</v>
      </c>
      <c r="F16" s="32">
        <v>1591721</v>
      </c>
      <c r="G16" s="32" t="s">
        <v>38</v>
      </c>
    </row>
    <row r="17" spans="1:7">
      <c r="A17" s="33"/>
      <c r="B17" s="27" t="s">
        <v>39</v>
      </c>
      <c r="C17" s="30">
        <v>57</v>
      </c>
      <c r="D17" s="31">
        <f t="shared" si="0"/>
        <v>60.71</v>
      </c>
      <c r="E17" s="33"/>
      <c r="F17" s="33"/>
      <c r="G17" s="33"/>
    </row>
    <row r="18" spans="1:7">
      <c r="A18" s="33"/>
      <c r="B18" s="27" t="s">
        <v>40</v>
      </c>
      <c r="C18" s="30">
        <v>90</v>
      </c>
      <c r="D18" s="31">
        <f t="shared" si="0"/>
        <v>94.7</v>
      </c>
      <c r="E18" s="33"/>
      <c r="F18" s="33"/>
      <c r="G18" s="33"/>
    </row>
    <row r="19" spans="1:7">
      <c r="A19" s="33"/>
      <c r="B19" s="27" t="s">
        <v>41</v>
      </c>
      <c r="C19" s="30">
        <v>90</v>
      </c>
      <c r="D19" s="31">
        <f t="shared" si="0"/>
        <v>94.7</v>
      </c>
      <c r="E19" s="33"/>
      <c r="F19" s="33"/>
      <c r="G19" s="33"/>
    </row>
    <row r="20" spans="1:7">
      <c r="A20" s="33"/>
      <c r="B20" s="27" t="s">
        <v>42</v>
      </c>
      <c r="C20" s="30">
        <v>59</v>
      </c>
      <c r="D20" s="31">
        <f t="shared" si="0"/>
        <v>62.77</v>
      </c>
      <c r="E20" s="33"/>
      <c r="F20" s="33"/>
      <c r="G20" s="33"/>
    </row>
    <row r="21" spans="1:7">
      <c r="A21" s="34"/>
      <c r="B21" s="27" t="s">
        <v>43</v>
      </c>
      <c r="C21" s="30">
        <v>31</v>
      </c>
      <c r="D21" s="31">
        <f t="shared" si="0"/>
        <v>33.93</v>
      </c>
      <c r="E21" s="34"/>
      <c r="F21" s="34"/>
      <c r="G21" s="33"/>
    </row>
    <row r="22" spans="1:7">
      <c r="A22" s="32" t="s">
        <v>44</v>
      </c>
      <c r="B22" s="27" t="s">
        <v>36</v>
      </c>
      <c r="C22" s="30">
        <v>29</v>
      </c>
      <c r="D22" s="31">
        <f t="shared" si="0"/>
        <v>31.87</v>
      </c>
      <c r="E22" s="32" t="s">
        <v>37</v>
      </c>
      <c r="F22" s="32">
        <v>1591721</v>
      </c>
      <c r="G22" s="33"/>
    </row>
    <row r="23" spans="1:7">
      <c r="A23" s="33"/>
      <c r="B23" s="27" t="s">
        <v>39</v>
      </c>
      <c r="C23" s="30">
        <v>56</v>
      </c>
      <c r="D23" s="31">
        <f t="shared" si="0"/>
        <v>59.68</v>
      </c>
      <c r="E23" s="33"/>
      <c r="F23" s="33"/>
      <c r="G23" s="33"/>
    </row>
    <row r="24" spans="1:7">
      <c r="A24" s="33"/>
      <c r="B24" s="27" t="s">
        <v>40</v>
      </c>
      <c r="C24" s="30">
        <v>84</v>
      </c>
      <c r="D24" s="31">
        <f t="shared" si="0"/>
        <v>88.52</v>
      </c>
      <c r="E24" s="33"/>
      <c r="F24" s="33"/>
      <c r="G24" s="33"/>
    </row>
    <row r="25" spans="1:7">
      <c r="A25" s="33"/>
      <c r="B25" s="27" t="s">
        <v>41</v>
      </c>
      <c r="C25" s="30">
        <v>84</v>
      </c>
      <c r="D25" s="31">
        <f t="shared" si="0"/>
        <v>88.52</v>
      </c>
      <c r="E25" s="33"/>
      <c r="F25" s="33"/>
      <c r="G25" s="33"/>
    </row>
    <row r="26" spans="1:7">
      <c r="A26" s="33"/>
      <c r="B26" s="27" t="s">
        <v>42</v>
      </c>
      <c r="C26" s="30">
        <v>56</v>
      </c>
      <c r="D26" s="31">
        <f t="shared" si="0"/>
        <v>59.68</v>
      </c>
      <c r="E26" s="33"/>
      <c r="F26" s="33"/>
      <c r="G26" s="33"/>
    </row>
    <row r="27" spans="1:7">
      <c r="A27" s="34"/>
      <c r="B27" s="27" t="s">
        <v>43</v>
      </c>
      <c r="C27" s="30">
        <v>29</v>
      </c>
      <c r="D27" s="31">
        <f t="shared" si="0"/>
        <v>31.87</v>
      </c>
      <c r="E27" s="34"/>
      <c r="F27" s="34"/>
      <c r="G27" s="33"/>
    </row>
    <row r="28" spans="1:7">
      <c r="A28" s="32" t="s">
        <v>35</v>
      </c>
      <c r="B28" s="27" t="s">
        <v>39</v>
      </c>
      <c r="C28" s="30">
        <v>1</v>
      </c>
      <c r="D28" s="31">
        <f t="shared" si="0"/>
        <v>3.03</v>
      </c>
      <c r="E28" s="32" t="s">
        <v>45</v>
      </c>
      <c r="F28" s="32">
        <v>1591728</v>
      </c>
      <c r="G28" s="33"/>
    </row>
    <row r="29" spans="1:7">
      <c r="A29" s="33"/>
      <c r="B29" s="27" t="s">
        <v>40</v>
      </c>
      <c r="C29" s="30">
        <v>1</v>
      </c>
      <c r="D29" s="31">
        <f t="shared" si="0"/>
        <v>3.03</v>
      </c>
      <c r="E29" s="33"/>
      <c r="F29" s="33"/>
      <c r="G29" s="33"/>
    </row>
    <row r="30" spans="1:7">
      <c r="A30" s="33"/>
      <c r="B30" s="27" t="s">
        <v>41</v>
      </c>
      <c r="C30" s="30">
        <v>2</v>
      </c>
      <c r="D30" s="31">
        <f t="shared" si="0"/>
        <v>4.06</v>
      </c>
      <c r="E30" s="33"/>
      <c r="F30" s="33"/>
      <c r="G30" s="33"/>
    </row>
    <row r="31" spans="1:7">
      <c r="A31" s="34"/>
      <c r="B31" s="27" t="s">
        <v>42</v>
      </c>
      <c r="C31" s="30">
        <v>1</v>
      </c>
      <c r="D31" s="31">
        <f t="shared" si="0"/>
        <v>3.03</v>
      </c>
      <c r="E31" s="34"/>
      <c r="F31" s="34"/>
      <c r="G31" s="33"/>
    </row>
    <row r="32" spans="1:7">
      <c r="A32" s="32" t="s">
        <v>44</v>
      </c>
      <c r="B32" s="27" t="s">
        <v>40</v>
      </c>
      <c r="C32" s="30">
        <v>1</v>
      </c>
      <c r="D32" s="31">
        <f t="shared" si="0"/>
        <v>3.03</v>
      </c>
      <c r="E32" s="32" t="s">
        <v>45</v>
      </c>
      <c r="F32" s="32">
        <v>1591728</v>
      </c>
      <c r="G32" s="33"/>
    </row>
    <row r="33" spans="1:7">
      <c r="A33" s="34"/>
      <c r="B33" s="27" t="s">
        <v>41</v>
      </c>
      <c r="C33" s="30">
        <v>1</v>
      </c>
      <c r="D33" s="31">
        <f t="shared" si="0"/>
        <v>3.03</v>
      </c>
      <c r="E33" s="34"/>
      <c r="F33" s="34"/>
      <c r="G33" s="33"/>
    </row>
    <row r="34" spans="1:7">
      <c r="A34" s="32" t="s">
        <v>35</v>
      </c>
      <c r="B34" s="27" t="s">
        <v>36</v>
      </c>
      <c r="C34" s="30">
        <v>1</v>
      </c>
      <c r="D34" s="31">
        <f t="shared" si="0"/>
        <v>3.03</v>
      </c>
      <c r="E34" s="32" t="s">
        <v>45</v>
      </c>
      <c r="F34" s="32">
        <v>1591729</v>
      </c>
      <c r="G34" s="33"/>
    </row>
    <row r="35" spans="1:7">
      <c r="A35" s="33"/>
      <c r="B35" s="27" t="s">
        <v>40</v>
      </c>
      <c r="C35" s="30">
        <v>1</v>
      </c>
      <c r="D35" s="31">
        <f t="shared" si="0"/>
        <v>3.03</v>
      </c>
      <c r="E35" s="33"/>
      <c r="F35" s="33"/>
      <c r="G35" s="33"/>
    </row>
    <row r="36" spans="1:7">
      <c r="A36" s="33"/>
      <c r="B36" s="27" t="s">
        <v>41</v>
      </c>
      <c r="C36" s="30">
        <v>2</v>
      </c>
      <c r="D36" s="31">
        <f t="shared" si="0"/>
        <v>4.06</v>
      </c>
      <c r="E36" s="33"/>
      <c r="F36" s="33"/>
      <c r="G36" s="33"/>
    </row>
    <row r="37" spans="1:7">
      <c r="A37" s="33"/>
      <c r="B37" s="27" t="s">
        <v>42</v>
      </c>
      <c r="C37" s="30">
        <v>1</v>
      </c>
      <c r="D37" s="31">
        <f t="shared" si="0"/>
        <v>3.03</v>
      </c>
      <c r="E37" s="33"/>
      <c r="F37" s="33"/>
      <c r="G37" s="33"/>
    </row>
    <row r="38" spans="1:7">
      <c r="A38" s="34"/>
      <c r="B38" s="27" t="s">
        <v>46</v>
      </c>
      <c r="C38" s="30">
        <v>1</v>
      </c>
      <c r="D38" s="31">
        <f t="shared" si="0"/>
        <v>3.03</v>
      </c>
      <c r="E38" s="34"/>
      <c r="F38" s="34"/>
      <c r="G38" s="33"/>
    </row>
    <row r="39" spans="1:7">
      <c r="A39" s="32" t="s">
        <v>44</v>
      </c>
      <c r="B39" s="27" t="s">
        <v>40</v>
      </c>
      <c r="C39" s="30">
        <v>2</v>
      </c>
      <c r="D39" s="31">
        <f t="shared" si="0"/>
        <v>4.06</v>
      </c>
      <c r="E39" s="32" t="s">
        <v>45</v>
      </c>
      <c r="F39" s="32">
        <v>1591729</v>
      </c>
      <c r="G39" s="33"/>
    </row>
    <row r="40" spans="1:7">
      <c r="A40" s="33"/>
      <c r="B40" s="27" t="s">
        <v>41</v>
      </c>
      <c r="C40" s="30">
        <v>2</v>
      </c>
      <c r="D40" s="31">
        <f t="shared" si="0"/>
        <v>4.06</v>
      </c>
      <c r="E40" s="33"/>
      <c r="F40" s="33"/>
      <c r="G40" s="33"/>
    </row>
    <row r="41" spans="1:7">
      <c r="A41" s="34"/>
      <c r="B41" s="27" t="s">
        <v>46</v>
      </c>
      <c r="C41" s="30">
        <v>2</v>
      </c>
      <c r="D41" s="31">
        <f t="shared" si="0"/>
        <v>4.06</v>
      </c>
      <c r="E41" s="34"/>
      <c r="F41" s="34"/>
      <c r="G41" s="34"/>
    </row>
    <row r="42" spans="1:7">
      <c r="A42" s="27" t="s">
        <v>29</v>
      </c>
      <c r="B42" s="27"/>
      <c r="C42" s="30">
        <f>SUM(C16:C41)</f>
        <v>715</v>
      </c>
      <c r="D42" s="31">
        <f>SUM(D16:D41)</f>
        <v>788.449999999999</v>
      </c>
      <c r="E42" s="27"/>
      <c r="F42" s="27"/>
      <c r="G42" s="27"/>
    </row>
  </sheetData>
  <mergeCells count="24">
    <mergeCell ref="A1:K1"/>
    <mergeCell ref="A2:D2"/>
    <mergeCell ref="E2:K2"/>
    <mergeCell ref="A16:A21"/>
    <mergeCell ref="A22:A27"/>
    <mergeCell ref="A28:A31"/>
    <mergeCell ref="A32:A33"/>
    <mergeCell ref="A34:A38"/>
    <mergeCell ref="A39:A41"/>
    <mergeCell ref="E16:E21"/>
    <mergeCell ref="E22:E27"/>
    <mergeCell ref="E28:E31"/>
    <mergeCell ref="E32:E33"/>
    <mergeCell ref="E34:E38"/>
    <mergeCell ref="E39:E41"/>
    <mergeCell ref="F16:F21"/>
    <mergeCell ref="F22:F27"/>
    <mergeCell ref="F28:F31"/>
    <mergeCell ref="F32:F33"/>
    <mergeCell ref="F34:F38"/>
    <mergeCell ref="F39:F41"/>
    <mergeCell ref="G16:G4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2025-06-14T02:20:15Z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6C7D2E0257394A6FABEC8295E9C92F8A_13</vt:lpwstr>
  </property>
</Properties>
</file>