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<sst xmlns="http://schemas.openxmlformats.org/spreadsheetml/2006/main" count="147" uniqueCount="85">
  <si>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</si>
  <si>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</si>
  <si>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</si>
  <si>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</si>
  <si>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sf3178829143636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</si>
  <si>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</si>
  <si>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</si>
  <si>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</si>
  <si>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</si>
  <si>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</si>
  <si>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</si>
  <si>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</si>
  <si>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</si>
  <si>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</si>
  <si>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</si>
  <si>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</si>
  <si>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</si>
  <si>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</si>
  <si>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</si>
  <si>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</si>
  <si>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</si>
  <si>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</si>
  <si>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</si>
  <si>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</si>
  <si>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</si>
  <si>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</si>
  <si>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</si>
  <si>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</si>
  <si>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</si>
  <si>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26263-01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</si>
  <si>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</si>
  <si>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0093-707</t>
  </si>
  <si>
    <t>422</t>
  </si>
  <si>
    <t>10-12</t>
  </si>
  <si>
    <t>1/2</t>
  </si>
  <si>
    <t>15.1</t>
  </si>
  <si>
    <t>15.5</t>
  </si>
  <si>
    <t>30*40*50</t>
  </si>
  <si>
    <t>XXS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</si>
  <si>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</si>
  <si>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</si>
  <si>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</si>
  <si>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</si>
  <si>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</si>
  <si>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</si>
  <si>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</si>
  <si>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441</t>
  </si>
  <si>
    <t>2/2</t>
  </si>
  <si>
    <t>11.3</t>
  </si>
  <si>
    <t>11.7</t>
  </si>
  <si>
    <t>XL</t>
  </si>
  <si>
    <t>合计</t>
  </si>
  <si>
    <t>Factory name (工厂名称)</t>
  </si>
  <si>
    <t>星之浩</t>
  </si>
  <si>
    <t>PO. Number(订单号)</t>
  </si>
  <si>
    <t>Style Code.(款号)</t>
  </si>
  <si>
    <t>0093-707-422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</si>
  <si>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</si>
  <si>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</si>
  <si>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</si>
  <si>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</si>
  <si>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</si>
  <si>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</si>
  <si>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</si>
  <si>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</si>
  <si>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</si>
  <si>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15.5KG</t>
  </si>
  <si>
    <t>Made In China</t>
  </si>
  <si>
    <t>Net Weight（净重）</t>
  </si>
  <si>
    <t>15.1KG</t>
  </si>
  <si>
    <t>Remark（备注）</t>
  </si>
  <si>
    <t>0093-707-441</t>
  </si>
  <si>
    <t>11.7KG</t>
  </si>
  <si>
    <t>11.3KG</t>
  </si>
  <si>
    <t>00093707441016</t>
  </si>
  <si>
    <t>00093707441023</t>
  </si>
  <si>
    <t>00093707441030</t>
  </si>
  <si>
    <t>00093707441047</t>
  </si>
  <si>
    <t>00093707441054</t>
  </si>
  <si>
    <t>00093707422015</t>
  </si>
  <si>
    <t>00093707422022</t>
  </si>
  <si>
    <t>00093707422039</t>
  </si>
  <si>
    <t>00093707422046</t>
  </si>
  <si>
    <t>00093707422084</t>
  </si>
  <si>
    <t>00093707422114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</si>
</sst>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133350</xdr:rowOff>
    </xdr:from>
    <xdr:to>
      <xdr:col>7</xdr:col>
      <xdr:colOff>455295</xdr:colOff>
      <xdr:row>4</xdr:row>
      <xdr:rowOff>257810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800100"/>
          <a:ext cx="1045845" cy="648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</xdr:row>
      <xdr:rowOff>200025</xdr:rowOff>
    </xdr:from>
    <xdr:to>
      <xdr:col>1</xdr:col>
      <xdr:colOff>1476375</xdr:colOff>
      <xdr:row>6</xdr:row>
      <xdr:rowOff>1153160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47875" y="3371850"/>
          <a:ext cx="139065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18</xdr:row>
      <xdr:rowOff>352425</xdr:rowOff>
    </xdr:from>
    <xdr:to>
      <xdr:col>1</xdr:col>
      <xdr:colOff>1381125</xdr:colOff>
      <xdr:row>18</xdr:row>
      <xdr:rowOff>1247775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95500" y="9163050"/>
          <a:ext cx="124777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workbookViewId="0">
      <selection activeCell="N17" sqref="N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45811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783</v>
      </c>
      <c r="G8" s="53">
        <f>F8*0.05</f>
        <v>39.15</v>
      </c>
      <c r="H8" s="53">
        <f>F8+G8</f>
        <v>822.15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888</v>
      </c>
      <c r="G9" s="53">
        <f t="shared" ref="G9:G25" si="0">F9*0.05</f>
        <v>44.4</v>
      </c>
      <c r="H9" s="53">
        <f t="shared" ref="H9:H25" si="1">F9+G9</f>
        <v>932.4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5666</v>
      </c>
      <c r="G10" s="53">
        <f t="shared" si="0"/>
        <v>283.3</v>
      </c>
      <c r="H10" s="53">
        <f t="shared" si="1"/>
        <v>5949.3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7232</v>
      </c>
      <c r="G11" s="53">
        <f t="shared" si="0"/>
        <v>361.6</v>
      </c>
      <c r="H11" s="53">
        <f t="shared" si="1"/>
        <v>7593.6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4243</v>
      </c>
      <c r="G12" s="53">
        <f t="shared" si="0"/>
        <v>212.15</v>
      </c>
      <c r="H12" s="53">
        <f t="shared" si="1"/>
        <v>4455.15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20" customHeight="1" spans="1:17">
      <c r="A13" s="49"/>
      <c r="B13" s="50"/>
      <c r="C13" s="10"/>
      <c r="D13" s="51"/>
      <c r="E13" s="52" t="s">
        <v>42</v>
      </c>
      <c r="F13" s="53">
        <v>1188</v>
      </c>
      <c r="G13" s="53">
        <f t="shared" si="0"/>
        <v>59.4</v>
      </c>
      <c r="H13" s="53">
        <f t="shared" si="1"/>
        <v>1247.4</v>
      </c>
      <c r="I13" s="65"/>
      <c r="J13" s="66"/>
      <c r="K13" s="66"/>
      <c r="L13" s="66"/>
      <c r="M13" s="64"/>
      <c r="N13" s="64"/>
      <c r="O13" s="64"/>
      <c r="P13" s="64"/>
      <c r="Q13" s="67"/>
    </row>
    <row r="14" s="19" customFormat="1" ht="30" spans="1:17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SUM(F8:F13)</f>
        <v>20000</v>
      </c>
      <c r="G14" s="53">
        <f t="shared" si="0"/>
        <v>1000</v>
      </c>
      <c r="H14" s="53">
        <f t="shared" si="1"/>
        <v>21000</v>
      </c>
      <c r="I14" s="65"/>
      <c r="J14" s="66"/>
      <c r="K14" s="66"/>
      <c r="L14" s="66"/>
      <c r="M14" s="67"/>
      <c r="N14" s="64"/>
      <c r="O14" s="67"/>
      <c r="P14" s="64"/>
      <c r="Q14" s="67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20000</v>
      </c>
      <c r="G15" s="53">
        <f t="shared" si="0"/>
        <v>1000</v>
      </c>
      <c r="H15" s="53">
        <f t="shared" si="1"/>
        <v>21000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SUM(F15:F15)</f>
        <v>20000</v>
      </c>
      <c r="G16" s="53">
        <f t="shared" si="0"/>
        <v>1000</v>
      </c>
      <c r="H16" s="53">
        <f t="shared" si="1"/>
        <v>21000</v>
      </c>
      <c r="I16" s="65"/>
      <c r="J16" s="66"/>
      <c r="K16" s="66"/>
      <c r="L16" s="66"/>
    </row>
    <row r="17" s="19" customFormat="1" ht="20" customHeight="1" spans="1:17">
      <c r="A17" s="49" t="s">
        <v>29</v>
      </c>
      <c r="B17" s="50" t="s">
        <v>30</v>
      </c>
      <c r="C17" s="10" t="s">
        <v>31</v>
      </c>
      <c r="D17" s="51" t="s">
        <v>46</v>
      </c>
      <c r="E17" s="52" t="s">
        <v>39</v>
      </c>
      <c r="F17" s="53">
        <v>1904</v>
      </c>
      <c r="G17" s="53">
        <f t="shared" si="0"/>
        <v>95.2</v>
      </c>
      <c r="H17" s="53">
        <f t="shared" si="1"/>
        <v>1999.2</v>
      </c>
      <c r="I17" s="62" t="s">
        <v>47</v>
      </c>
      <c r="J17" s="63" t="s">
        <v>48</v>
      </c>
      <c r="K17" s="63" t="s">
        <v>49</v>
      </c>
      <c r="L17" s="63" t="s">
        <v>37</v>
      </c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4649</v>
      </c>
      <c r="G18" s="53">
        <f t="shared" si="0"/>
        <v>232.45</v>
      </c>
      <c r="H18" s="53">
        <f t="shared" si="1"/>
        <v>4881.45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41</v>
      </c>
      <c r="F19" s="53">
        <v>4461</v>
      </c>
      <c r="G19" s="53">
        <f t="shared" si="0"/>
        <v>223.05</v>
      </c>
      <c r="H19" s="53">
        <f t="shared" si="1"/>
        <v>4684.05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42</v>
      </c>
      <c r="F20" s="53">
        <v>834</v>
      </c>
      <c r="G20" s="53">
        <f t="shared" si="0"/>
        <v>41.7</v>
      </c>
      <c r="H20" s="53">
        <f t="shared" si="1"/>
        <v>875.7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50</v>
      </c>
      <c r="F21" s="53">
        <v>3152</v>
      </c>
      <c r="G21" s="53">
        <f t="shared" si="0"/>
        <v>157.6</v>
      </c>
      <c r="H21" s="53">
        <f t="shared" si="1"/>
        <v>3309.6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30" spans="1:17">
      <c r="A22" s="8" t="s">
        <v>29</v>
      </c>
      <c r="B22" s="50" t="s">
        <v>43</v>
      </c>
      <c r="C22" s="10" t="s">
        <v>31</v>
      </c>
      <c r="D22" s="51" t="s">
        <v>46</v>
      </c>
      <c r="E22" s="54"/>
      <c r="F22" s="55">
        <f>SUM(F17:F21)</f>
        <v>15000</v>
      </c>
      <c r="G22" s="53">
        <f t="shared" si="0"/>
        <v>750</v>
      </c>
      <c r="H22" s="53">
        <f t="shared" si="1"/>
        <v>15750</v>
      </c>
      <c r="I22" s="65"/>
      <c r="J22" s="66"/>
      <c r="K22" s="66"/>
      <c r="L22" s="66"/>
      <c r="M22" s="67"/>
      <c r="N22" s="64"/>
      <c r="O22" s="67"/>
      <c r="P22" s="64"/>
      <c r="Q22" s="67"/>
    </row>
    <row r="23" s="19" customFormat="1" ht="30" spans="1:12">
      <c r="A23" s="8" t="s">
        <v>29</v>
      </c>
      <c r="B23" s="50" t="s">
        <v>44</v>
      </c>
      <c r="C23" s="10" t="s">
        <v>31</v>
      </c>
      <c r="D23" s="51" t="s">
        <v>46</v>
      </c>
      <c r="E23" s="54"/>
      <c r="F23" s="55">
        <f>SUM(F22:F22)</f>
        <v>15000</v>
      </c>
      <c r="G23" s="53">
        <f t="shared" si="0"/>
        <v>750</v>
      </c>
      <c r="H23" s="53">
        <f t="shared" si="1"/>
        <v>15750</v>
      </c>
      <c r="I23" s="65"/>
      <c r="J23" s="66"/>
      <c r="K23" s="66"/>
      <c r="L23" s="66"/>
    </row>
    <row r="24" s="19" customFormat="1" ht="30" spans="1:12">
      <c r="A24" s="8" t="s">
        <v>29</v>
      </c>
      <c r="B24" s="50" t="s">
        <v>45</v>
      </c>
      <c r="C24" s="10" t="s">
        <v>31</v>
      </c>
      <c r="D24" s="51" t="s">
        <v>46</v>
      </c>
      <c r="E24" s="54"/>
      <c r="F24" s="55">
        <f>SUM(F23:F23)</f>
        <v>15000</v>
      </c>
      <c r="G24" s="53">
        <f t="shared" si="0"/>
        <v>750</v>
      </c>
      <c r="H24" s="53">
        <f t="shared" si="1"/>
        <v>15750</v>
      </c>
      <c r="I24" s="65"/>
      <c r="J24" s="66"/>
      <c r="K24" s="66"/>
      <c r="L24" s="66"/>
    </row>
    <row r="25" s="19" customFormat="1" ht="15" spans="1:12">
      <c r="A25" s="56" t="s">
        <v>51</v>
      </c>
      <c r="B25" s="57"/>
      <c r="C25" s="57"/>
      <c r="D25" s="51"/>
      <c r="E25" s="57"/>
      <c r="F25" s="10">
        <f>SUM(F8:F24)</f>
        <v>140000</v>
      </c>
      <c r="G25" s="53">
        <f t="shared" si="0"/>
        <v>7000</v>
      </c>
      <c r="H25" s="53">
        <f t="shared" si="1"/>
        <v>147000</v>
      </c>
      <c r="I25" s="68"/>
      <c r="J25" s="68"/>
      <c r="K25" s="68"/>
      <c r="L25" s="68"/>
    </row>
  </sheetData>
  <mergeCells count="20">
    <mergeCell ref="A1:L1"/>
    <mergeCell ref="A2:L2"/>
    <mergeCell ref="E3:F3"/>
    <mergeCell ref="E4:F4"/>
    <mergeCell ref="A8:A13"/>
    <mergeCell ref="A17:A21"/>
    <mergeCell ref="B8:B13"/>
    <mergeCell ref="B17:B21"/>
    <mergeCell ref="C8:C13"/>
    <mergeCell ref="C17:C21"/>
    <mergeCell ref="D8:D13"/>
    <mergeCell ref="D17:D21"/>
    <mergeCell ref="I8:I16"/>
    <mergeCell ref="I17:I24"/>
    <mergeCell ref="J8:J16"/>
    <mergeCell ref="J17:J24"/>
    <mergeCell ref="K8:K16"/>
    <mergeCell ref="K17:K24"/>
    <mergeCell ref="L8:L16"/>
    <mergeCell ref="L17:L24"/>
  </mergeCells>
  <pageMargins left="0.7" right="0.7" top="0.75" bottom="0.75" header="0.3" footer="0.3"/>
  <pageSetup paperSize="9" scale="7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topLeftCell="A18" workbookViewId="0">
      <selection activeCell="B50" sqref="B5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52</v>
      </c>
      <c r="B2" s="6" t="s">
        <v>53</v>
      </c>
      <c r="C2" s="7"/>
    </row>
    <row r="3" s="1" customFormat="1" ht="15.75" spans="1:3">
      <c r="A3" s="5" t="s">
        <v>54</v>
      </c>
      <c r="B3" s="8" t="s">
        <v>29</v>
      </c>
      <c r="C3" s="9"/>
    </row>
    <row r="4" s="1" customFormat="1" ht="15.75" spans="1:3">
      <c r="A4" s="5" t="s">
        <v>55</v>
      </c>
      <c r="B4" s="10" t="s">
        <v>56</v>
      </c>
      <c r="C4" s="9"/>
    </row>
    <row r="5" s="1" customFormat="1" ht="108" customHeight="1" spans="1:3">
      <c r="A5" s="5" t="s">
        <v>57</v>
      </c>
      <c r="B5" s="11" t="s">
        <v>58</v>
      </c>
      <c r="C5" s="12" t="s">
        <v>59</v>
      </c>
    </row>
    <row r="6" s="1" customFormat="1" ht="14.25" spans="1:3">
      <c r="A6" s="5" t="s">
        <v>60</v>
      </c>
      <c r="B6" s="13" t="s">
        <v>61</v>
      </c>
      <c r="C6" s="14" t="s">
        <v>34</v>
      </c>
    </row>
    <row r="7" s="1" customFormat="1" ht="123" customHeight="1" spans="1:3">
      <c r="A7" s="5" t="s">
        <v>62</v>
      </c>
      <c r="B7" s="13"/>
      <c r="C7" s="14"/>
    </row>
    <row r="8" s="1" customFormat="1" ht="14.25" spans="1:3">
      <c r="A8" s="5" t="s">
        <v>63</v>
      </c>
      <c r="B8" s="15" t="s">
        <v>37</v>
      </c>
      <c r="C8" s="16" t="s">
        <v>64</v>
      </c>
    </row>
    <row r="9" s="1" customFormat="1" ht="14.25" spans="1:3">
      <c r="A9" s="5" t="s">
        <v>65</v>
      </c>
      <c r="B9" s="17" t="s">
        <v>66</v>
      </c>
      <c r="C9" s="9" t="s">
        <v>67</v>
      </c>
    </row>
    <row r="10" s="1" customFormat="1" ht="14.25" spans="1:3">
      <c r="A10" s="5" t="s">
        <v>68</v>
      </c>
      <c r="B10" s="17" t="s">
        <v>69</v>
      </c>
      <c r="C10" s="9"/>
    </row>
    <row r="11" s="1" customFormat="1" ht="14.25" spans="1:3">
      <c r="A11" s="5" t="s">
        <v>70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52</v>
      </c>
      <c r="B14" s="6" t="s">
        <v>53</v>
      </c>
      <c r="C14" s="7"/>
    </row>
    <row r="15" s="1" customFormat="1" ht="15.75" spans="1:3">
      <c r="A15" s="5" t="s">
        <v>54</v>
      </c>
      <c r="B15" s="8" t="s">
        <v>29</v>
      </c>
      <c r="C15" s="9"/>
    </row>
    <row r="16" s="1" customFormat="1" ht="15.75" spans="1:3">
      <c r="A16" s="5" t="s">
        <v>55</v>
      </c>
      <c r="B16" s="10" t="s">
        <v>71</v>
      </c>
      <c r="C16" s="9"/>
    </row>
    <row r="17" s="1" customFormat="1" ht="108" customHeight="1" spans="1:3">
      <c r="A17" s="5" t="s">
        <v>57</v>
      </c>
      <c r="B17" s="11" t="s">
        <v>58</v>
      </c>
      <c r="C17" s="12" t="s">
        <v>59</v>
      </c>
    </row>
    <row r="18" s="1" customFormat="1" ht="14.25" spans="1:3">
      <c r="A18" s="5" t="s">
        <v>60</v>
      </c>
      <c r="B18" s="13" t="s">
        <v>61</v>
      </c>
      <c r="C18" s="14" t="s">
        <v>47</v>
      </c>
    </row>
    <row r="19" s="1" customFormat="1" ht="123" customHeight="1" spans="1:3">
      <c r="A19" s="5" t="s">
        <v>62</v>
      </c>
      <c r="B19" s="13"/>
      <c r="C19" s="14"/>
    </row>
    <row r="20" s="1" customFormat="1" ht="14.25" spans="1:3">
      <c r="A20" s="5" t="s">
        <v>63</v>
      </c>
      <c r="B20" s="15" t="s">
        <v>37</v>
      </c>
      <c r="C20" s="16" t="s">
        <v>64</v>
      </c>
    </row>
    <row r="21" s="1" customFormat="1" ht="14.25" spans="1:3">
      <c r="A21" s="5" t="s">
        <v>65</v>
      </c>
      <c r="B21" s="17" t="s">
        <v>72</v>
      </c>
      <c r="C21" s="9" t="s">
        <v>67</v>
      </c>
    </row>
    <row r="22" s="1" customFormat="1" ht="14.25" spans="1:3">
      <c r="A22" s="5" t="s">
        <v>68</v>
      </c>
      <c r="B22" s="17" t="s">
        <v>73</v>
      </c>
      <c r="C22" s="9"/>
    </row>
    <row r="23" s="1" customFormat="1" ht="14.25" spans="1:3">
      <c r="A23" s="5" t="s">
        <v>70</v>
      </c>
      <c r="B23" s="17"/>
      <c r="C23" s="18"/>
    </row>
    <row r="27" spans="2:2">
      <c r="B27" s="69" t="s">
        <v>74</v>
      </c>
    </row>
    <row r="28" spans="2:2">
      <c r="B28" s="69" t="s">
        <v>75</v>
      </c>
    </row>
    <row r="29" spans="2:2">
      <c r="B29" s="69" t="s">
        <v>76</v>
      </c>
    </row>
    <row r="30" spans="2:2">
      <c r="B30" s="69" t="s">
        <v>77</v>
      </c>
    </row>
    <row r="31" spans="2:2">
      <c r="B31" s="69" t="s">
        <v>78</v>
      </c>
    </row>
    <row r="32" spans="2:2">
      <c r="B32" s="69" t="s">
        <v>74</v>
      </c>
    </row>
    <row r="33" spans="2:2">
      <c r="B33" s="69" t="s">
        <v>75</v>
      </c>
    </row>
    <row r="34" spans="2:2">
      <c r="B34" s="69" t="s">
        <v>76</v>
      </c>
    </row>
    <row r="35" spans="2:2">
      <c r="B35" s="69" t="s">
        <v>77</v>
      </c>
    </row>
    <row r="36" spans="2:2">
      <c r="B36" s="69" t="s">
        <v>78</v>
      </c>
    </row>
    <row r="38" spans="2:2">
      <c r="B38" s="69" t="s">
        <v>79</v>
      </c>
    </row>
    <row r="39" spans="2:2">
      <c r="B39" s="69" t="s">
        <v>80</v>
      </c>
    </row>
    <row r="40" spans="2:2">
      <c r="B40" s="69" t="s">
        <v>81</v>
      </c>
    </row>
    <row r="41" spans="2:2">
      <c r="B41" s="69" t="s">
        <v>82</v>
      </c>
    </row>
    <row r="42" spans="2:2">
      <c r="B42" s="69" t="s">
        <v>83</v>
      </c>
    </row>
    <row r="43" spans="2:2">
      <c r="B43" s="69" t="s">
        <v>84</v>
      </c>
    </row>
    <row r="44" spans="2:2">
      <c r="B44" s="69" t="s">
        <v>79</v>
      </c>
    </row>
    <row r="45" spans="2:2">
      <c r="B45" s="69" t="s">
        <v>80</v>
      </c>
    </row>
    <row r="46" spans="2:2">
      <c r="B46" s="69" t="s">
        <v>81</v>
      </c>
    </row>
    <row r="47" spans="2:2">
      <c r="B47" s="69" t="s">
        <v>82</v>
      </c>
    </row>
    <row r="48" spans="2:2">
      <c r="B48" s="69" t="s">
        <v>83</v>
      </c>
    </row>
    <row r="49" spans="2:2">
      <c r="B49" s="69" t="s">
        <v>84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2025-06-03T13:36:30Z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C5C944B604C44A2FA95483E0188E1A26_12</vt:lpwstr>
  </property>
</Properties>
</file>