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<sst xmlns="http://schemas.openxmlformats.org/spreadsheetml/2006/main" count="80" uniqueCount="68">
  <si>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</si>
  <si>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</si>
  <si>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</si>
  <si>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</si>
  <si>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SF3172630643935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</si>
  <si>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</si>
  <si>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</si>
  <si>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</si>
  <si>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</si>
  <si>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</si>
  <si>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</si>
  <si>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</si>
  <si>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</si>
  <si>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</si>
  <si>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</si>
  <si>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</si>
  <si>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</si>
  <si>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</si>
  <si>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</si>
  <si>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</si>
  <si>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</si>
  <si>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</si>
  <si>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</si>
  <si>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</si>
  <si>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</si>
  <si>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</si>
  <si>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</si>
  <si>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</si>
  <si>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</si>
  <si>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26253-01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</si>
  <si>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</si>
  <si>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0093-707</t>
  </si>
  <si>
    <t>800</t>
  </si>
  <si>
    <t>XXS</t>
  </si>
  <si>
    <t>1/1</t>
  </si>
  <si>
    <t>7.6</t>
  </si>
  <si>
    <t>8</t>
  </si>
  <si>
    <t>20*30*40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</si>
  <si>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</si>
  <si>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</si>
  <si>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</si>
  <si>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</si>
  <si>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</si>
  <si>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</si>
  <si>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</si>
  <si>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</si>
  <si>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星之浩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</si>
  <si>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</si>
  <si>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</si>
  <si>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</si>
  <si>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</si>
  <si>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</si>
  <si>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</si>
  <si>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</si>
  <si>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</si>
  <si>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</si>
  <si>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</si>
  <si>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</si>
  <si>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</si>
  <si>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8kg</t>
  </si>
  <si>
    <t>Made In China</t>
  </si>
  <si>
    <t>Net Weight（净重）</t>
  </si>
  <si>
    <t>7.6kg</t>
  </si>
  <si>
    <t>Remark（备注）</t>
  </si>
  <si>
    <t>00093707800035</t>
  </si>
  <si>
    <t>00093707800042</t>
  </si>
  <si>
    <t>00093707800059</t>
  </si>
  <si>
    <t>00093707800080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</si>
</sst>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</xdr:row>
      <xdr:rowOff>133350</xdr:rowOff>
    </xdr:from>
    <xdr:to>
      <xdr:col>7</xdr:col>
      <xdr:colOff>455295</xdr:colOff>
      <xdr:row>4</xdr:row>
      <xdr:rowOff>257810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5025" y="800100"/>
          <a:ext cx="1045845" cy="648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276225</xdr:colOff>
      <xdr:row>6</xdr:row>
      <xdr:rowOff>361950</xdr:rowOff>
    </xdr:from>
    <xdr:to>
      <xdr:col>1</xdr:col>
      <xdr:colOff>1609725</xdr:colOff>
      <xdr:row>6</xdr:row>
      <xdr:rowOff>1219835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38375" y="3533775"/>
          <a:ext cx="1333500" cy="857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G10" sqref="G1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45809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1168</v>
      </c>
      <c r="G8" s="53">
        <f>F8*0.05</f>
        <v>58.4</v>
      </c>
      <c r="H8" s="53">
        <f>F8+G8</f>
        <v>1226.4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3395</v>
      </c>
      <c r="G9" s="53">
        <f t="shared" ref="G9:G15" si="0">F9*0.05</f>
        <v>169.75</v>
      </c>
      <c r="H9" s="53">
        <f t="shared" ref="H9:H15" si="1">F9+G9</f>
        <v>3564.75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2104</v>
      </c>
      <c r="G10" s="53">
        <f t="shared" si="0"/>
        <v>105.2</v>
      </c>
      <c r="H10" s="53">
        <f t="shared" si="1"/>
        <v>2209.2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3333</v>
      </c>
      <c r="G11" s="53">
        <f t="shared" si="0"/>
        <v>166.65</v>
      </c>
      <c r="H11" s="53">
        <f t="shared" si="1"/>
        <v>3499.65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10000</v>
      </c>
      <c r="G12" s="53">
        <f t="shared" si="0"/>
        <v>500</v>
      </c>
      <c r="H12" s="53">
        <f t="shared" si="1"/>
        <v>10500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10000</v>
      </c>
      <c r="G13" s="53">
        <f t="shared" si="0"/>
        <v>500</v>
      </c>
      <c r="H13" s="53">
        <f t="shared" si="1"/>
        <v>10500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10000</v>
      </c>
      <c r="G14" s="53">
        <f t="shared" si="0"/>
        <v>500</v>
      </c>
      <c r="H14" s="53">
        <f t="shared" si="1"/>
        <v>10500</v>
      </c>
      <c r="I14" s="65"/>
      <c r="J14" s="66"/>
      <c r="K14" s="66"/>
      <c r="L14" s="66"/>
    </row>
    <row r="15" s="19" customFormat="1" ht="15" spans="1:12">
      <c r="A15" s="56" t="s">
        <v>44</v>
      </c>
      <c r="B15" s="57"/>
      <c r="C15" s="57"/>
      <c r="D15" s="51"/>
      <c r="E15" s="57"/>
      <c r="F15" s="10">
        <f>SUM(F8:F14)</f>
        <v>40000</v>
      </c>
      <c r="G15" s="53">
        <f t="shared" si="0"/>
        <v>2000</v>
      </c>
      <c r="H15" s="53">
        <f t="shared" si="1"/>
        <v>42000</v>
      </c>
      <c r="I15" s="68"/>
      <c r="J15" s="68"/>
      <c r="K15" s="68"/>
      <c r="L15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5"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 t="s">
        <v>46</v>
      </c>
      <c r="C2" s="7"/>
    </row>
    <row r="3" s="1" customFormat="1" ht="1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5" spans="1:1">
      <c r="A15" s="69" t="s">
        <v>64</v>
      </c>
    </row>
    <row r="16" spans="1:1">
      <c r="A16" s="69" t="s">
        <v>65</v>
      </c>
    </row>
    <row r="17" spans="1:1">
      <c r="A17" s="69" t="s">
        <v>66</v>
      </c>
    </row>
    <row r="18" spans="1:1">
      <c r="A18" s="69" t="s">
        <v>67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2025-06-01T10:06:42Z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33C7388EA5744B08AE3FF00784DCC4C5_12</vt:lpwstr>
  </property>
</Properties>
</file>