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<sst xmlns="http://schemas.openxmlformats.org/spreadsheetml/2006/main" count="105" uniqueCount="71">
  <si>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</si>
  <si>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</si>
  <si>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</si>
  <si>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</si>
  <si>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sf3180914846778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</si>
  <si>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</si>
  <si>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</si>
  <si>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</si>
  <si>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</si>
  <si>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</si>
  <si>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</si>
  <si>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</si>
  <si>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</si>
  <si>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</si>
  <si>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</si>
  <si>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</si>
  <si>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</si>
  <si>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</si>
  <si>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</si>
  <si>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</si>
  <si>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</si>
  <si>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</si>
  <si>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</si>
  <si>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</si>
  <si>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</si>
  <si>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</si>
  <si>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</si>
  <si>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</si>
  <si>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</si>
  <si>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</si>
  <si>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81879-01</t>
  </si>
  <si>
    <t>白色再生条码页洗标
(care label )</t>
  </si>
  <si>
    <t>5019-156
LORENA</t>
  </si>
  <si>
    <t>401</t>
  </si>
  <si>
    <t>32</t>
  </si>
  <si>
    <t>1/1</t>
  </si>
  <si>
    <t>20</t>
  </si>
  <si>
    <t>20.4</t>
  </si>
  <si>
    <t>30*40*50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</si>
  <si>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</si>
  <si>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</si>
  <si>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</si>
  <si>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</si>
  <si>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</si>
  <si>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</si>
  <si>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</si>
  <si>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</si>
  <si>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</si>
  <si>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白色再生警告标
(warning label)</t>
  </si>
  <si>
    <t>合计</t>
  </si>
  <si>
    <t>NO:</t>
  </si>
  <si>
    <t>PO/NO:</t>
  </si>
  <si>
    <t>ARTICLE NO:</t>
  </si>
  <si>
    <t>COLOR:</t>
  </si>
  <si>
    <t>401/800</t>
  </si>
  <si>
    <t>QTY:</t>
  </si>
  <si>
    <t>62500PCS</t>
  </si>
  <si>
    <t>MADE IN CHINA</t>
  </si>
  <si>
    <t>RECALL</t>
  </si>
  <si>
    <t>05019156401321</t>
  </si>
  <si>
    <t>05019156401345</t>
  </si>
  <si>
    <t>05019156401369</t>
  </si>
  <si>
    <t>05019156401383</t>
  </si>
  <si>
    <t>05019156401406</t>
  </si>
  <si>
    <t>05019156401420</t>
  </si>
  <si>
    <t>05019156800322</t>
  </si>
  <si>
    <t>05019156800346</t>
  </si>
  <si>
    <t>05019156800360</t>
  </si>
  <si>
    <t>05019156800384</t>
  </si>
  <si>
    <t>05019156800407</t>
  </si>
  <si>
    <t>05019156800421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</si>
</sst>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</xdr:row>
      <xdr:rowOff>171450</xdr:rowOff>
    </xdr:from>
    <xdr:to>
      <xdr:col>10</xdr:col>
      <xdr:colOff>123825</xdr:colOff>
      <xdr:row>4</xdr:row>
      <xdr:rowOff>133350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4625" y="641350"/>
          <a:ext cx="14097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workbookViewId="0">
      <selection activeCell="G23" sqref="G23"/>
    </sheetView>
  </sheetViews>
  <sheetFormatPr defaultColWidth="9" defaultRowHeight="12.75"/>
  <cols>
    <col min="1" max="1" width="8.375" style="8" customWidth="1"/>
    <col min="2" max="2" width="22.125" style="8" customWidth="1"/>
    <col min="3" max="16384" width="9" style="8"/>
  </cols>
  <sheetData>
    <row r="1" s="5" customFormat="1" ht="37" customHeight="1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5" customFormat="1" ht="26.25" spans="1:12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6" customFormat="1" ht="26.25" spans="1:12">
      <c r="A3" s="12"/>
      <c r="B3" s="12"/>
      <c r="C3" s="12"/>
      <c r="D3" s="12" t="s">
        <v>2</v>
      </c>
      <c r="E3" s="13">
        <v>45817</v>
      </c>
      <c r="F3" s="13"/>
      <c r="G3" s="14"/>
      <c r="H3" s="15"/>
      <c r="I3" s="55"/>
      <c r="J3" s="56"/>
      <c r="K3" s="56"/>
      <c r="L3" s="12"/>
    </row>
    <row r="4" s="6" customFormat="1" ht="15" spans="1:12">
      <c r="A4" s="12"/>
      <c r="B4" s="12"/>
      <c r="C4" s="12"/>
      <c r="D4" s="16" t="s">
        <v>3</v>
      </c>
      <c r="E4" s="17" t="s">
        <v>4</v>
      </c>
      <c r="F4" s="18"/>
      <c r="G4" s="19"/>
      <c r="H4" s="20"/>
      <c r="I4" s="57"/>
      <c r="J4" s="58"/>
      <c r="K4" s="58"/>
      <c r="L4" s="57"/>
    </row>
    <row r="5" s="7" customFormat="1" ht="26.25" spans="1:19">
      <c r="A5" s="12"/>
      <c r="B5" s="16"/>
      <c r="C5" s="12"/>
      <c r="D5" s="12"/>
      <c r="E5" s="12" t="s">
        <v>5</v>
      </c>
      <c r="F5" s="12"/>
      <c r="G5" s="21"/>
      <c r="H5" s="15"/>
      <c r="I5" s="55"/>
      <c r="J5" s="56"/>
      <c r="K5" s="56"/>
      <c r="L5" s="12"/>
      <c r="Q5" s="6"/>
      <c r="R5" s="6"/>
      <c r="S5" s="6"/>
    </row>
    <row r="6" s="8" customFormat="1" ht="45" spans="1:12">
      <c r="A6" s="22" t="s">
        <v>6</v>
      </c>
      <c r="B6" s="23" t="s">
        <v>7</v>
      </c>
      <c r="C6" s="23" t="s">
        <v>8</v>
      </c>
      <c r="D6" s="24" t="s">
        <v>9</v>
      </c>
      <c r="E6" s="24" t="s">
        <v>10</v>
      </c>
      <c r="F6" s="25" t="s">
        <v>11</v>
      </c>
      <c r="G6" s="26" t="s">
        <v>12</v>
      </c>
      <c r="H6" s="27" t="s">
        <v>13</v>
      </c>
      <c r="I6" s="26" t="s">
        <v>14</v>
      </c>
      <c r="J6" s="26" t="s">
        <v>15</v>
      </c>
      <c r="K6" s="26" t="s">
        <v>16</v>
      </c>
      <c r="L6" s="23" t="s">
        <v>17</v>
      </c>
    </row>
    <row r="7" s="8" customFormat="1" ht="28.5" spans="1:12">
      <c r="A7" s="28" t="s">
        <v>18</v>
      </c>
      <c r="B7" s="29" t="s">
        <v>19</v>
      </c>
      <c r="C7" s="30" t="s">
        <v>20</v>
      </c>
      <c r="D7" s="31" t="s">
        <v>21</v>
      </c>
      <c r="E7" s="32" t="s">
        <v>22</v>
      </c>
      <c r="F7" s="33" t="s">
        <v>23</v>
      </c>
      <c r="G7" s="31" t="s">
        <v>24</v>
      </c>
      <c r="H7" s="34" t="s">
        <v>25</v>
      </c>
      <c r="I7" s="31" t="s">
        <v>26</v>
      </c>
      <c r="J7" s="31" t="s">
        <v>27</v>
      </c>
      <c r="K7" s="31" t="s">
        <v>28</v>
      </c>
      <c r="L7" s="29" t="s">
        <v>29</v>
      </c>
    </row>
    <row r="8" s="8" customFormat="1" ht="19" customHeight="1" spans="1:12">
      <c r="A8" s="35" t="s">
        <v>30</v>
      </c>
      <c r="B8" s="36" t="s">
        <v>31</v>
      </c>
      <c r="C8" s="37" t="s">
        <v>32</v>
      </c>
      <c r="D8" s="38" t="s">
        <v>33</v>
      </c>
      <c r="E8" s="39" t="s">
        <v>34</v>
      </c>
      <c r="F8" s="40">
        <v>495</v>
      </c>
      <c r="G8" s="40">
        <f>(F8*0.05)</f>
        <v>24.75</v>
      </c>
      <c r="H8" s="40">
        <f>SUM(F8:G8)</f>
        <v>519.75</v>
      </c>
      <c r="I8" s="59" t="s">
        <v>35</v>
      </c>
      <c r="J8" s="38" t="s">
        <v>36</v>
      </c>
      <c r="K8" s="38" t="s">
        <v>37</v>
      </c>
      <c r="L8" s="60" t="s">
        <v>38</v>
      </c>
    </row>
    <row r="9" s="8" customFormat="1" ht="19" customHeight="1" spans="1:12">
      <c r="A9" s="41"/>
      <c r="B9" s="42"/>
      <c r="C9" s="43"/>
      <c r="D9" s="44"/>
      <c r="E9" s="39" t="s">
        <v>39</v>
      </c>
      <c r="F9" s="40">
        <v>1045</v>
      </c>
      <c r="G9" s="40">
        <f t="shared" ref="G9:G27" si="0">(F9*0.05)</f>
        <v>52.25</v>
      </c>
      <c r="H9" s="40">
        <f t="shared" ref="H9:H27" si="1">SUM(F9:G9)</f>
        <v>1097.25</v>
      </c>
      <c r="I9" s="61"/>
      <c r="J9" s="44"/>
      <c r="K9" s="44"/>
      <c r="L9" s="43"/>
    </row>
    <row r="10" s="8" customFormat="1" ht="19" customHeight="1" spans="1:12">
      <c r="A10" s="41"/>
      <c r="B10" s="42"/>
      <c r="C10" s="43"/>
      <c r="D10" s="44"/>
      <c r="E10" s="39" t="s">
        <v>40</v>
      </c>
      <c r="F10" s="40">
        <v>1540</v>
      </c>
      <c r="G10" s="40">
        <f t="shared" si="0"/>
        <v>77</v>
      </c>
      <c r="H10" s="40">
        <f t="shared" si="1"/>
        <v>1617</v>
      </c>
      <c r="I10" s="61"/>
      <c r="J10" s="44"/>
      <c r="K10" s="44"/>
      <c r="L10" s="43"/>
    </row>
    <row r="11" s="8" customFormat="1" ht="19" customHeight="1" spans="1:12">
      <c r="A11" s="41"/>
      <c r="B11" s="42"/>
      <c r="C11" s="43"/>
      <c r="D11" s="44"/>
      <c r="E11" s="39" t="s">
        <v>41</v>
      </c>
      <c r="F11" s="40">
        <v>1320</v>
      </c>
      <c r="G11" s="40">
        <f t="shared" si="0"/>
        <v>66</v>
      </c>
      <c r="H11" s="40">
        <f t="shared" si="1"/>
        <v>1386</v>
      </c>
      <c r="I11" s="61"/>
      <c r="J11" s="44"/>
      <c r="K11" s="44"/>
      <c r="L11" s="43"/>
    </row>
    <row r="12" s="8" customFormat="1" ht="19" customHeight="1" spans="1:12">
      <c r="A12" s="45"/>
      <c r="B12" s="46"/>
      <c r="C12" s="43"/>
      <c r="D12" s="44"/>
      <c r="E12" s="39" t="s">
        <v>42</v>
      </c>
      <c r="F12" s="40">
        <v>660</v>
      </c>
      <c r="G12" s="40">
        <f t="shared" si="0"/>
        <v>33</v>
      </c>
      <c r="H12" s="40">
        <f t="shared" si="1"/>
        <v>693</v>
      </c>
      <c r="I12" s="61"/>
      <c r="J12" s="44"/>
      <c r="K12" s="44"/>
      <c r="L12" s="43"/>
    </row>
    <row r="13" s="8" customFormat="1" ht="19" customHeight="1" spans="1:12">
      <c r="A13" s="45"/>
      <c r="B13" s="46"/>
      <c r="C13" s="43"/>
      <c r="D13" s="44"/>
      <c r="E13" s="39" t="s">
        <v>43</v>
      </c>
      <c r="F13" s="40">
        <v>440</v>
      </c>
      <c r="G13" s="40">
        <f t="shared" si="0"/>
        <v>22</v>
      </c>
      <c r="H13" s="40">
        <f t="shared" si="1"/>
        <v>462</v>
      </c>
      <c r="I13" s="61"/>
      <c r="J13" s="44"/>
      <c r="K13" s="44"/>
      <c r="L13" s="43"/>
    </row>
    <row r="14" s="8" customFormat="1" ht="32" customHeight="1" spans="1:12">
      <c r="A14" s="47" t="s">
        <v>30</v>
      </c>
      <c r="B14" s="48" t="s">
        <v>44</v>
      </c>
      <c r="C14" s="47" t="s">
        <v>32</v>
      </c>
      <c r="D14" s="49" t="s">
        <v>33</v>
      </c>
      <c r="E14" s="50"/>
      <c r="F14" s="51">
        <f>SUM(F8:F13)</f>
        <v>5500</v>
      </c>
      <c r="G14" s="40">
        <f t="shared" si="0"/>
        <v>275</v>
      </c>
      <c r="H14" s="40">
        <f t="shared" si="1"/>
        <v>5775</v>
      </c>
      <c r="I14" s="61"/>
      <c r="J14" s="44"/>
      <c r="K14" s="44"/>
      <c r="L14" s="43"/>
    </row>
    <row r="15" s="8" customFormat="1" ht="32" customHeight="1" spans="1:12">
      <c r="A15" s="47" t="s">
        <v>30</v>
      </c>
      <c r="B15" s="48" t="s">
        <v>45</v>
      </c>
      <c r="C15" s="47" t="s">
        <v>32</v>
      </c>
      <c r="D15" s="49" t="s">
        <v>33</v>
      </c>
      <c r="E15" s="49"/>
      <c r="F15" s="52">
        <f>SUM(F14:F14)</f>
        <v>5500</v>
      </c>
      <c r="G15" s="40">
        <f t="shared" si="0"/>
        <v>275</v>
      </c>
      <c r="H15" s="40">
        <f t="shared" si="1"/>
        <v>5775</v>
      </c>
      <c r="I15" s="61"/>
      <c r="J15" s="44"/>
      <c r="K15" s="44"/>
      <c r="L15" s="43"/>
    </row>
    <row r="16" s="8" customFormat="1" ht="32" customHeight="1" spans="1:12">
      <c r="A16" s="47" t="s">
        <v>30</v>
      </c>
      <c r="B16" s="48" t="s">
        <v>46</v>
      </c>
      <c r="C16" s="47" t="s">
        <v>32</v>
      </c>
      <c r="D16" s="49" t="s">
        <v>33</v>
      </c>
      <c r="E16" s="49"/>
      <c r="F16" s="52">
        <f>SUM(F15:F15)</f>
        <v>5500</v>
      </c>
      <c r="G16" s="40">
        <f t="shared" si="0"/>
        <v>275</v>
      </c>
      <c r="H16" s="40">
        <f t="shared" si="1"/>
        <v>5775</v>
      </c>
      <c r="I16" s="61"/>
      <c r="J16" s="44"/>
      <c r="K16" s="44"/>
      <c r="L16" s="43"/>
    </row>
    <row r="17" s="8" customFormat="1" ht="19" customHeight="1" spans="1:12">
      <c r="A17" s="35" t="s">
        <v>30</v>
      </c>
      <c r="B17" s="36" t="s">
        <v>31</v>
      </c>
      <c r="C17" s="37" t="s">
        <v>32</v>
      </c>
      <c r="D17" s="38" t="s">
        <v>47</v>
      </c>
      <c r="E17" s="39" t="s">
        <v>34</v>
      </c>
      <c r="F17" s="40">
        <v>630</v>
      </c>
      <c r="G17" s="40">
        <f t="shared" si="0"/>
        <v>31.5</v>
      </c>
      <c r="H17" s="40">
        <f t="shared" si="1"/>
        <v>661.5</v>
      </c>
      <c r="I17" s="61"/>
      <c r="J17" s="44"/>
      <c r="K17" s="44"/>
      <c r="L17" s="43"/>
    </row>
    <row r="18" s="8" customFormat="1" ht="19" customHeight="1" spans="1:12">
      <c r="A18" s="41"/>
      <c r="B18" s="42"/>
      <c r="C18" s="43"/>
      <c r="D18" s="44"/>
      <c r="E18" s="39" t="s">
        <v>39</v>
      </c>
      <c r="F18" s="40">
        <v>1330</v>
      </c>
      <c r="G18" s="40">
        <f t="shared" si="0"/>
        <v>66.5</v>
      </c>
      <c r="H18" s="40">
        <f t="shared" si="1"/>
        <v>1396.5</v>
      </c>
      <c r="I18" s="61"/>
      <c r="J18" s="44"/>
      <c r="K18" s="44"/>
      <c r="L18" s="43"/>
    </row>
    <row r="19" s="8" customFormat="1" ht="19" customHeight="1" spans="1:12">
      <c r="A19" s="41"/>
      <c r="B19" s="42"/>
      <c r="C19" s="43"/>
      <c r="D19" s="44"/>
      <c r="E19" s="39" t="s">
        <v>40</v>
      </c>
      <c r="F19" s="40">
        <v>1960</v>
      </c>
      <c r="G19" s="40">
        <f t="shared" si="0"/>
        <v>98</v>
      </c>
      <c r="H19" s="40">
        <f t="shared" si="1"/>
        <v>2058</v>
      </c>
      <c r="I19" s="61"/>
      <c r="J19" s="44"/>
      <c r="K19" s="44"/>
      <c r="L19" s="43"/>
    </row>
    <row r="20" s="8" customFormat="1" ht="19" customHeight="1" spans="1:12">
      <c r="A20" s="41"/>
      <c r="B20" s="46"/>
      <c r="C20" s="43"/>
      <c r="D20" s="44"/>
      <c r="E20" s="39" t="s">
        <v>41</v>
      </c>
      <c r="F20" s="40">
        <v>1680</v>
      </c>
      <c r="G20" s="40">
        <f t="shared" si="0"/>
        <v>84</v>
      </c>
      <c r="H20" s="40">
        <f t="shared" si="1"/>
        <v>1764</v>
      </c>
      <c r="I20" s="61"/>
      <c r="J20" s="44"/>
      <c r="K20" s="44"/>
      <c r="L20" s="43"/>
    </row>
    <row r="21" s="8" customFormat="1" ht="19" customHeight="1" spans="1:12">
      <c r="A21" s="45"/>
      <c r="B21" s="46"/>
      <c r="C21" s="43"/>
      <c r="D21" s="44"/>
      <c r="E21" s="39" t="s">
        <v>42</v>
      </c>
      <c r="F21" s="40">
        <v>840</v>
      </c>
      <c r="G21" s="40">
        <f t="shared" si="0"/>
        <v>42</v>
      </c>
      <c r="H21" s="40">
        <f t="shared" si="1"/>
        <v>882</v>
      </c>
      <c r="I21" s="61"/>
      <c r="J21" s="44"/>
      <c r="K21" s="44"/>
      <c r="L21" s="43"/>
    </row>
    <row r="22" s="8" customFormat="1" ht="19" customHeight="1" spans="1:12">
      <c r="A22" s="45"/>
      <c r="B22" s="46"/>
      <c r="C22" s="43"/>
      <c r="D22" s="44"/>
      <c r="E22" s="39" t="s">
        <v>43</v>
      </c>
      <c r="F22" s="40">
        <v>560</v>
      </c>
      <c r="G22" s="40">
        <f t="shared" si="0"/>
        <v>28</v>
      </c>
      <c r="H22" s="40">
        <f t="shared" si="1"/>
        <v>588</v>
      </c>
      <c r="I22" s="61"/>
      <c r="J22" s="44"/>
      <c r="K22" s="44"/>
      <c r="L22" s="43"/>
    </row>
    <row r="23" s="8" customFormat="1" ht="32" customHeight="1" spans="1:12">
      <c r="A23" s="47" t="s">
        <v>30</v>
      </c>
      <c r="B23" s="48" t="s">
        <v>44</v>
      </c>
      <c r="C23" s="47" t="s">
        <v>32</v>
      </c>
      <c r="D23" s="49" t="s">
        <v>47</v>
      </c>
      <c r="E23" s="50"/>
      <c r="F23" s="51">
        <f>SUM(F17:F22)</f>
        <v>7000</v>
      </c>
      <c r="G23" s="40">
        <f t="shared" si="0"/>
        <v>350</v>
      </c>
      <c r="H23" s="40">
        <f t="shared" si="1"/>
        <v>7350</v>
      </c>
      <c r="I23" s="61"/>
      <c r="J23" s="44"/>
      <c r="K23" s="44"/>
      <c r="L23" s="43"/>
    </row>
    <row r="24" s="8" customFormat="1" ht="32" customHeight="1" spans="1:12">
      <c r="A24" s="47" t="s">
        <v>30</v>
      </c>
      <c r="B24" s="48" t="s">
        <v>45</v>
      </c>
      <c r="C24" s="47" t="s">
        <v>32</v>
      </c>
      <c r="D24" s="49" t="s">
        <v>47</v>
      </c>
      <c r="E24" s="49"/>
      <c r="F24" s="52">
        <f>SUM(F23:F23)</f>
        <v>7000</v>
      </c>
      <c r="G24" s="40">
        <f t="shared" si="0"/>
        <v>350</v>
      </c>
      <c r="H24" s="40">
        <f t="shared" si="1"/>
        <v>7350</v>
      </c>
      <c r="I24" s="61"/>
      <c r="J24" s="44"/>
      <c r="K24" s="44"/>
      <c r="L24" s="43"/>
    </row>
    <row r="25" s="8" customFormat="1" ht="32" customHeight="1" spans="1:12">
      <c r="A25" s="47" t="s">
        <v>30</v>
      </c>
      <c r="B25" s="48" t="s">
        <v>46</v>
      </c>
      <c r="C25" s="47" t="s">
        <v>32</v>
      </c>
      <c r="D25" s="49" t="s">
        <v>47</v>
      </c>
      <c r="E25" s="49"/>
      <c r="F25" s="52">
        <f>SUM(F24:F24)</f>
        <v>7000</v>
      </c>
      <c r="G25" s="40">
        <f t="shared" si="0"/>
        <v>350</v>
      </c>
      <c r="H25" s="40">
        <f t="shared" si="1"/>
        <v>7350</v>
      </c>
      <c r="I25" s="61"/>
      <c r="J25" s="44"/>
      <c r="K25" s="44"/>
      <c r="L25" s="43"/>
    </row>
    <row r="26" s="8" customFormat="1" ht="29" customHeight="1" spans="1:12">
      <c r="A26" s="47" t="s">
        <v>30</v>
      </c>
      <c r="B26" s="48" t="s">
        <v>48</v>
      </c>
      <c r="C26" s="47" t="s">
        <v>32</v>
      </c>
      <c r="D26" s="49"/>
      <c r="E26" s="49"/>
      <c r="F26" s="52">
        <v>12500</v>
      </c>
      <c r="G26" s="40">
        <f t="shared" si="0"/>
        <v>625</v>
      </c>
      <c r="H26" s="40">
        <f t="shared" si="1"/>
        <v>13125</v>
      </c>
      <c r="I26" s="62"/>
      <c r="J26" s="63"/>
      <c r="K26" s="63"/>
      <c r="L26" s="64"/>
    </row>
    <row r="27" s="8" customFormat="1" ht="15" spans="1:12">
      <c r="A27" s="53" t="s">
        <v>49</v>
      </c>
      <c r="B27" s="54"/>
      <c r="C27" s="54"/>
      <c r="D27" s="49"/>
      <c r="E27" s="54"/>
      <c r="F27" s="52">
        <f>SUM(F8:F26)</f>
        <v>62500</v>
      </c>
      <c r="G27" s="40">
        <f t="shared" si="0"/>
        <v>3125</v>
      </c>
      <c r="H27" s="40">
        <f t="shared" si="1"/>
        <v>65625</v>
      </c>
      <c r="I27" s="65"/>
      <c r="J27" s="65"/>
      <c r="K27" s="65"/>
      <c r="L27" s="65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6"/>
    <mergeCell ref="J8:J26"/>
    <mergeCell ref="K8:K26"/>
    <mergeCell ref="L8:L26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opLeftCell="A3" workbookViewId="0">
      <selection activeCell="A21" sqref="A21"/>
    </sheetView>
  </sheetViews>
  <sheetFormatPr defaultColWidth="9" defaultRowHeight="13.5" outlineLevelCol="1"/>
  <cols>
    <col min="1" max="1" width="25.125" customWidth="1"/>
    <col min="2" max="2" width="26" customWidth="1"/>
  </cols>
  <sheetData>
    <row r="1" ht="76" customHeight="1" spans="1:2">
      <c r="A1" s="1" t="s">
        <v>50</v>
      </c>
      <c r="B1" s="2">
        <v>45658</v>
      </c>
    </row>
    <row r="2" ht="76" customHeight="1" spans="1:2">
      <c r="A2" s="1" t="s">
        <v>51</v>
      </c>
      <c r="B2" s="3" t="s">
        <v>30</v>
      </c>
    </row>
    <row r="3" ht="76" customHeight="1" spans="1:2">
      <c r="A3" s="1" t="s">
        <v>52</v>
      </c>
      <c r="B3" s="3" t="s">
        <v>32</v>
      </c>
    </row>
    <row r="4" ht="76" customHeight="1" spans="1:2">
      <c r="A4" s="1" t="s">
        <v>53</v>
      </c>
      <c r="B4" s="4" t="s">
        <v>54</v>
      </c>
    </row>
    <row r="5" ht="76" customHeight="1" spans="1:2">
      <c r="A5" s="1" t="s">
        <v>55</v>
      </c>
      <c r="B5" s="4" t="s">
        <v>56</v>
      </c>
    </row>
    <row r="6" ht="76" customHeight="1" spans="1:2">
      <c r="A6" s="1" t="s">
        <v>57</v>
      </c>
      <c r="B6" s="4" t="s">
        <v>58</v>
      </c>
    </row>
    <row r="9" spans="1:1">
      <c r="A9" s="66" t="s">
        <v>59</v>
      </c>
    </row>
    <row r="10" spans="1:1">
      <c r="A10" s="66" t="s">
        <v>60</v>
      </c>
    </row>
    <row r="11" spans="1:1">
      <c r="A11" s="66" t="s">
        <v>61</v>
      </c>
    </row>
    <row r="12" spans="1:1">
      <c r="A12" s="66" t="s">
        <v>62</v>
      </c>
    </row>
    <row r="13" spans="1:1">
      <c r="A13" s="66" t="s">
        <v>63</v>
      </c>
    </row>
    <row r="14" spans="1:1">
      <c r="A14" s="66" t="s">
        <v>64</v>
      </c>
    </row>
    <row r="15" spans="1:1">
      <c r="A15" s="66" t="s">
        <v>65</v>
      </c>
    </row>
    <row r="16" spans="1:1">
      <c r="A16" s="66" t="s">
        <v>66</v>
      </c>
    </row>
    <row r="17" spans="1:1">
      <c r="A17" s="66" t="s">
        <v>67</v>
      </c>
    </row>
    <row r="18" spans="1:1">
      <c r="A18" s="66" t="s">
        <v>68</v>
      </c>
    </row>
    <row r="19" spans="1:1">
      <c r="A19" s="66" t="s">
        <v>69</v>
      </c>
    </row>
    <row r="20" spans="1:1">
      <c r="A20" s="66" t="s">
        <v>70</v>
      </c>
    </row>
  </sheetData>
  <pageMargins left="0.7" right="0.7" top="0.75" bottom="0.75" header="0.3" footer="0.3"/>
  <pageSetup paperSize="9" scale="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2025-06-09T09:59:42Z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96DD5CF7B114404BBF059DEF3E2C9EAD_12</vt:lpwstr>
  </property>
</Properties>
</file>