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<sst xmlns="http://schemas.openxmlformats.org/spreadsheetml/2006/main" count="131" uniqueCount="78">
  <si>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</si>
  <si>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</si>
  <si>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</si>
  <si>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</si>
  <si>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SF3186958302695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</si>
  <si>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</si>
  <si>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</si>
  <si>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</si>
  <si>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</si>
  <si>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</si>
  <si>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</si>
  <si>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</si>
  <si>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</si>
  <si>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</si>
  <si>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</si>
  <si>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</si>
  <si>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</si>
  <si>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</si>
  <si>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</si>
  <si>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</si>
  <si>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</si>
  <si>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</si>
  <si>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</si>
  <si>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</si>
  <si>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</si>
  <si>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</si>
  <si>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</si>
  <si>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</si>
  <si>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</si>
  <si>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81656-01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</si>
  <si>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</si>
  <si>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6614-228</t>
  </si>
  <si>
    <t>605</t>
  </si>
  <si>
    <t>XXS</t>
  </si>
  <si>
    <t>1/1</t>
  </si>
  <si>
    <t>9.8</t>
  </si>
  <si>
    <t>10.2</t>
  </si>
  <si>
    <t>20*30*40</t>
  </si>
  <si>
    <t>XS</t>
  </si>
  <si>
    <t>S</t>
  </si>
  <si>
    <t>M</t>
  </si>
  <si>
    <t>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</si>
  <si>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</si>
  <si>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</si>
  <si>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白色再生成分页洗标2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</si>
  <si>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白色再生成分页洗标3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</si>
  <si>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白色再生成分页洗标4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</si>
  <si>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</si>
  <si>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800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</si>
  <si>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</si>
  <si>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</si>
  <si>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</si>
  <si>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</si>
  <si>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</si>
  <si>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</si>
  <si>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</si>
  <si>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</si>
  <si>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</si>
  <si>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1\1</t>
  </si>
  <si>
    <t>SIZE/qty (尺码/数量)</t>
  </si>
  <si>
    <t>Carton Dimension（箱规）</t>
  </si>
  <si>
    <t>Country of Origin：</t>
  </si>
  <si>
    <t>Gross Weight（毛重）</t>
  </si>
  <si>
    <t>10.2kg</t>
  </si>
  <si>
    <t>Made In China</t>
  </si>
  <si>
    <t>Net Weight（净重）</t>
  </si>
  <si>
    <t>9.8kg</t>
  </si>
  <si>
    <t>Remark（备注）</t>
  </si>
  <si>
    <t>06614228800010</t>
  </si>
  <si>
    <t>06614228800027</t>
  </si>
  <si>
    <t>06614228800034</t>
  </si>
  <si>
    <t>06614228800041</t>
  </si>
  <si>
    <t>06614228800089</t>
  </si>
  <si>
    <t>06614228605011</t>
  </si>
  <si>
    <t>06614228605028</t>
  </si>
  <si>
    <t>06614228605035</t>
  </si>
  <si>
    <t>06614228605042</t>
  </si>
  <si>
    <t>06614228605080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</si>
</sst>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left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1</xdr:row>
      <xdr:rowOff>247650</xdr:rowOff>
    </xdr:from>
    <xdr:to>
      <xdr:col>8</xdr:col>
      <xdr:colOff>542925</xdr:colOff>
      <xdr:row>4</xdr:row>
      <xdr:rowOff>304800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000750" y="581025"/>
          <a:ext cx="1733550" cy="9144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231775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76200</xdr:colOff>
      <xdr:row>6</xdr:row>
      <xdr:rowOff>142875</xdr:rowOff>
    </xdr:from>
    <xdr:to>
      <xdr:col>1</xdr:col>
      <xdr:colOff>1552575</xdr:colOff>
      <xdr:row>6</xdr:row>
      <xdr:rowOff>1410335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38350" y="3314700"/>
          <a:ext cx="1476375" cy="12674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30"/>
  <sheetViews>
    <sheetView tabSelected="1" topLeftCell="A7" workbookViewId="0">
      <selection activeCell="O26" sqref="O26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45809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185</v>
      </c>
      <c r="G8" s="53">
        <f>F8*0.05</f>
        <v>9.25</v>
      </c>
      <c r="H8" s="53">
        <f t="shared" ref="H8:H30" si="0">F8+G8</f>
        <v>194.25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7">
      <c r="A9" s="49"/>
      <c r="B9" s="50"/>
      <c r="C9" s="10"/>
      <c r="D9" s="51"/>
      <c r="E9" s="52" t="s">
        <v>38</v>
      </c>
      <c r="F9" s="53">
        <v>962</v>
      </c>
      <c r="G9" s="53">
        <f t="shared" ref="G9:G30" si="1">F9*0.05</f>
        <v>48.1</v>
      </c>
      <c r="H9" s="53">
        <f t="shared" si="0"/>
        <v>1010.1</v>
      </c>
      <c r="I9" s="65"/>
      <c r="J9" s="66"/>
      <c r="K9" s="66"/>
      <c r="L9" s="66"/>
      <c r="M9" s="64"/>
      <c r="N9" s="64"/>
      <c r="O9" s="64"/>
      <c r="P9" s="64"/>
      <c r="Q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1295</v>
      </c>
      <c r="G10" s="53">
        <f t="shared" si="1"/>
        <v>64.75</v>
      </c>
      <c r="H10" s="53">
        <f t="shared" si="0"/>
        <v>1359.75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851</v>
      </c>
      <c r="G11" s="53">
        <f t="shared" si="1"/>
        <v>42.55</v>
      </c>
      <c r="H11" s="53">
        <f t="shared" si="0"/>
        <v>893.55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407</v>
      </c>
      <c r="G12" s="53">
        <f t="shared" si="1"/>
        <v>20.35</v>
      </c>
      <c r="H12" s="53">
        <f t="shared" si="0"/>
        <v>427.35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30" spans="1:17">
      <c r="A13" s="8" t="s">
        <v>29</v>
      </c>
      <c r="B13" s="50" t="s">
        <v>42</v>
      </c>
      <c r="C13" s="10" t="s">
        <v>31</v>
      </c>
      <c r="D13" s="51" t="s">
        <v>32</v>
      </c>
      <c r="E13" s="54"/>
      <c r="F13" s="55">
        <f>SUM(F8:F12)</f>
        <v>3700</v>
      </c>
      <c r="G13" s="53">
        <f t="shared" si="1"/>
        <v>185</v>
      </c>
      <c r="H13" s="53">
        <f t="shared" si="0"/>
        <v>3885</v>
      </c>
      <c r="I13" s="65"/>
      <c r="J13" s="66"/>
      <c r="K13" s="66"/>
      <c r="L13" s="66"/>
      <c r="M13" s="67"/>
      <c r="N13" s="64"/>
      <c r="O13" s="67"/>
      <c r="P13" s="64"/>
      <c r="Q13" s="67"/>
    </row>
    <row r="14" s="19" customFormat="1" ht="27" customHeight="1" spans="1:12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 t="shared" ref="F14:F17" si="2">SUM(F13:F13)</f>
        <v>3700</v>
      </c>
      <c r="G14" s="53">
        <f t="shared" si="1"/>
        <v>185</v>
      </c>
      <c r="H14" s="53">
        <f t="shared" si="0"/>
        <v>3885</v>
      </c>
      <c r="I14" s="65"/>
      <c r="J14" s="66"/>
      <c r="K14" s="66"/>
      <c r="L14" s="66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 t="shared" si="2"/>
        <v>3700</v>
      </c>
      <c r="G15" s="53">
        <f t="shared" si="1"/>
        <v>185</v>
      </c>
      <c r="H15" s="53">
        <f t="shared" si="0"/>
        <v>3885</v>
      </c>
      <c r="I15" s="65"/>
      <c r="J15" s="66"/>
      <c r="K15" s="66"/>
      <c r="L15" s="66"/>
    </row>
    <row r="16" s="19" customFormat="1" ht="27" customHeight="1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 t="shared" si="2"/>
        <v>3700</v>
      </c>
      <c r="G16" s="53">
        <f t="shared" si="1"/>
        <v>185</v>
      </c>
      <c r="H16" s="53">
        <f t="shared" si="0"/>
        <v>3885</v>
      </c>
      <c r="I16" s="65"/>
      <c r="J16" s="66"/>
      <c r="K16" s="66"/>
      <c r="L16" s="66"/>
    </row>
    <row r="17" s="19" customFormat="1" ht="30" spans="1:12">
      <c r="A17" s="8" t="s">
        <v>29</v>
      </c>
      <c r="B17" s="50" t="s">
        <v>46</v>
      </c>
      <c r="C17" s="10" t="s">
        <v>31</v>
      </c>
      <c r="D17" s="51" t="s">
        <v>32</v>
      </c>
      <c r="E17" s="54"/>
      <c r="F17" s="55">
        <f t="shared" si="2"/>
        <v>3700</v>
      </c>
      <c r="G17" s="53">
        <f t="shared" si="1"/>
        <v>185</v>
      </c>
      <c r="H17" s="53">
        <f t="shared" si="0"/>
        <v>3885</v>
      </c>
      <c r="I17" s="65"/>
      <c r="J17" s="66"/>
      <c r="K17" s="66"/>
      <c r="L17" s="66"/>
    </row>
    <row r="18" s="19" customFormat="1" ht="30" spans="1:12">
      <c r="A18" s="8" t="s">
        <v>29</v>
      </c>
      <c r="B18" s="50" t="s">
        <v>47</v>
      </c>
      <c r="C18" s="10" t="s">
        <v>31</v>
      </c>
      <c r="D18" s="51" t="s">
        <v>32</v>
      </c>
      <c r="E18" s="54"/>
      <c r="F18" s="55">
        <f>SUM(F14:F14)</f>
        <v>3700</v>
      </c>
      <c r="G18" s="53">
        <f t="shared" si="1"/>
        <v>185</v>
      </c>
      <c r="H18" s="53">
        <f t="shared" si="0"/>
        <v>3885</v>
      </c>
      <c r="I18" s="65"/>
      <c r="J18" s="66"/>
      <c r="K18" s="66"/>
      <c r="L18" s="66"/>
    </row>
    <row r="19" s="19" customFormat="1" ht="20" customHeight="1" spans="1:17">
      <c r="A19" s="49" t="s">
        <v>29</v>
      </c>
      <c r="B19" s="50" t="s">
        <v>30</v>
      </c>
      <c r="C19" s="10" t="s">
        <v>31</v>
      </c>
      <c r="D19" s="51" t="s">
        <v>48</v>
      </c>
      <c r="E19" s="52" t="s">
        <v>33</v>
      </c>
      <c r="F19" s="53">
        <v>185</v>
      </c>
      <c r="G19" s="53">
        <f t="shared" si="1"/>
        <v>9.25</v>
      </c>
      <c r="H19" s="53">
        <f t="shared" si="0"/>
        <v>194.25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20" customHeight="1" spans="1:17">
      <c r="A20" s="49"/>
      <c r="B20" s="50"/>
      <c r="C20" s="10"/>
      <c r="D20" s="51"/>
      <c r="E20" s="52" t="s">
        <v>38</v>
      </c>
      <c r="F20" s="53">
        <v>962</v>
      </c>
      <c r="G20" s="53">
        <f t="shared" si="1"/>
        <v>48.1</v>
      </c>
      <c r="H20" s="53">
        <f t="shared" si="0"/>
        <v>1010.1</v>
      </c>
      <c r="I20" s="65"/>
      <c r="J20" s="66"/>
      <c r="K20" s="66"/>
      <c r="L20" s="66"/>
      <c r="M20" s="64"/>
      <c r="N20" s="64"/>
      <c r="O20" s="64"/>
      <c r="P20" s="64"/>
      <c r="Q20" s="67"/>
    </row>
    <row r="21" s="19" customFormat="1" ht="20" customHeight="1" spans="1:17">
      <c r="A21" s="49"/>
      <c r="B21" s="50"/>
      <c r="C21" s="10"/>
      <c r="D21" s="51"/>
      <c r="E21" s="52" t="s">
        <v>39</v>
      </c>
      <c r="F21" s="53">
        <v>1295</v>
      </c>
      <c r="G21" s="53">
        <f t="shared" si="1"/>
        <v>64.75</v>
      </c>
      <c r="H21" s="53">
        <f t="shared" si="0"/>
        <v>1359.75</v>
      </c>
      <c r="I21" s="65"/>
      <c r="J21" s="66"/>
      <c r="K21" s="66"/>
      <c r="L21" s="66"/>
      <c r="M21" s="64"/>
      <c r="N21" s="64"/>
      <c r="O21" s="64"/>
      <c r="P21" s="64"/>
      <c r="Q21" s="67"/>
    </row>
    <row r="22" s="19" customFormat="1" ht="20" customHeight="1" spans="1:17">
      <c r="A22" s="49"/>
      <c r="B22" s="50"/>
      <c r="C22" s="10"/>
      <c r="D22" s="51"/>
      <c r="E22" s="52" t="s">
        <v>40</v>
      </c>
      <c r="F22" s="53">
        <v>851</v>
      </c>
      <c r="G22" s="53">
        <f t="shared" si="1"/>
        <v>42.55</v>
      </c>
      <c r="H22" s="53">
        <f t="shared" si="0"/>
        <v>893.55</v>
      </c>
      <c r="I22" s="65"/>
      <c r="J22" s="66"/>
      <c r="K22" s="66"/>
      <c r="L22" s="66"/>
      <c r="M22" s="64"/>
      <c r="N22" s="64"/>
      <c r="O22" s="64"/>
      <c r="P22" s="64"/>
      <c r="Q22" s="67"/>
    </row>
    <row r="23" s="19" customFormat="1" ht="20" customHeight="1" spans="1:17">
      <c r="A23" s="49"/>
      <c r="B23" s="50"/>
      <c r="C23" s="10"/>
      <c r="D23" s="51"/>
      <c r="E23" s="52" t="s">
        <v>41</v>
      </c>
      <c r="F23" s="53">
        <v>407</v>
      </c>
      <c r="G23" s="53">
        <f t="shared" si="1"/>
        <v>20.35</v>
      </c>
      <c r="H23" s="53">
        <f t="shared" si="0"/>
        <v>427.35</v>
      </c>
      <c r="I23" s="65"/>
      <c r="J23" s="66"/>
      <c r="K23" s="66"/>
      <c r="L23" s="66"/>
      <c r="M23" s="64"/>
      <c r="N23" s="64"/>
      <c r="O23" s="64"/>
      <c r="P23" s="64"/>
      <c r="Q23" s="67"/>
    </row>
    <row r="24" s="19" customFormat="1" ht="30" spans="1:17">
      <c r="A24" s="8" t="s">
        <v>29</v>
      </c>
      <c r="B24" s="50" t="s">
        <v>42</v>
      </c>
      <c r="C24" s="10" t="s">
        <v>31</v>
      </c>
      <c r="D24" s="51" t="s">
        <v>48</v>
      </c>
      <c r="E24" s="54"/>
      <c r="F24" s="55">
        <f>SUM(F19:F23)</f>
        <v>3700</v>
      </c>
      <c r="G24" s="53">
        <f t="shared" si="1"/>
        <v>185</v>
      </c>
      <c r="H24" s="53">
        <f t="shared" si="0"/>
        <v>3885</v>
      </c>
      <c r="I24" s="65"/>
      <c r="J24" s="66"/>
      <c r="K24" s="66"/>
      <c r="L24" s="66"/>
      <c r="M24" s="67"/>
      <c r="N24" s="64"/>
      <c r="O24" s="67"/>
      <c r="P24" s="64"/>
      <c r="Q24" s="67"/>
    </row>
    <row r="25" s="19" customFormat="1" ht="27" customHeight="1" spans="1:12">
      <c r="A25" s="8" t="s">
        <v>29</v>
      </c>
      <c r="B25" s="50" t="s">
        <v>43</v>
      </c>
      <c r="C25" s="10" t="s">
        <v>31</v>
      </c>
      <c r="D25" s="51" t="s">
        <v>48</v>
      </c>
      <c r="E25" s="54"/>
      <c r="F25" s="55">
        <f t="shared" ref="F25:F28" si="3">SUM(F24:F24)</f>
        <v>3700</v>
      </c>
      <c r="G25" s="53">
        <f t="shared" si="1"/>
        <v>185</v>
      </c>
      <c r="H25" s="53">
        <f t="shared" si="0"/>
        <v>3885</v>
      </c>
      <c r="I25" s="65"/>
      <c r="J25" s="66"/>
      <c r="K25" s="66"/>
      <c r="L25" s="66"/>
    </row>
    <row r="26" s="19" customFormat="1" ht="30" spans="1:12">
      <c r="A26" s="8" t="s">
        <v>29</v>
      </c>
      <c r="B26" s="50" t="s">
        <v>44</v>
      </c>
      <c r="C26" s="10" t="s">
        <v>31</v>
      </c>
      <c r="D26" s="51" t="s">
        <v>48</v>
      </c>
      <c r="E26" s="54"/>
      <c r="F26" s="55">
        <f t="shared" si="3"/>
        <v>3700</v>
      </c>
      <c r="G26" s="53">
        <f t="shared" si="1"/>
        <v>185</v>
      </c>
      <c r="H26" s="53">
        <f t="shared" si="0"/>
        <v>3885</v>
      </c>
      <c r="I26" s="65"/>
      <c r="J26" s="66"/>
      <c r="K26" s="66"/>
      <c r="L26" s="66"/>
    </row>
    <row r="27" s="19" customFormat="1" ht="27" customHeight="1" spans="1:12">
      <c r="A27" s="8" t="s">
        <v>29</v>
      </c>
      <c r="B27" s="50" t="s">
        <v>45</v>
      </c>
      <c r="C27" s="10" t="s">
        <v>31</v>
      </c>
      <c r="D27" s="51" t="s">
        <v>48</v>
      </c>
      <c r="E27" s="54"/>
      <c r="F27" s="55">
        <f t="shared" si="3"/>
        <v>3700</v>
      </c>
      <c r="G27" s="53">
        <f t="shared" si="1"/>
        <v>185</v>
      </c>
      <c r="H27" s="53">
        <f t="shared" si="0"/>
        <v>3885</v>
      </c>
      <c r="I27" s="65"/>
      <c r="J27" s="66"/>
      <c r="K27" s="66"/>
      <c r="L27" s="66"/>
    </row>
    <row r="28" s="19" customFormat="1" ht="30" spans="1:12">
      <c r="A28" s="8" t="s">
        <v>29</v>
      </c>
      <c r="B28" s="50" t="s">
        <v>46</v>
      </c>
      <c r="C28" s="10" t="s">
        <v>31</v>
      </c>
      <c r="D28" s="51" t="s">
        <v>48</v>
      </c>
      <c r="E28" s="54"/>
      <c r="F28" s="55">
        <f t="shared" si="3"/>
        <v>3700</v>
      </c>
      <c r="G28" s="53">
        <f t="shared" si="1"/>
        <v>185</v>
      </c>
      <c r="H28" s="53">
        <f t="shared" si="0"/>
        <v>3885</v>
      </c>
      <c r="I28" s="65"/>
      <c r="J28" s="66"/>
      <c r="K28" s="66"/>
      <c r="L28" s="66"/>
    </row>
    <row r="29" s="19" customFormat="1" ht="30" spans="1:12">
      <c r="A29" s="8" t="s">
        <v>29</v>
      </c>
      <c r="B29" s="50" t="s">
        <v>47</v>
      </c>
      <c r="C29" s="10" t="s">
        <v>31</v>
      </c>
      <c r="D29" s="51" t="s">
        <v>48</v>
      </c>
      <c r="E29" s="54"/>
      <c r="F29" s="55">
        <f>SUM(F25:F25)</f>
        <v>3700</v>
      </c>
      <c r="G29" s="53">
        <f t="shared" si="1"/>
        <v>185</v>
      </c>
      <c r="H29" s="53">
        <f t="shared" si="0"/>
        <v>3885</v>
      </c>
      <c r="I29" s="65"/>
      <c r="J29" s="66"/>
      <c r="K29" s="66"/>
      <c r="L29" s="66"/>
    </row>
    <row r="30" s="19" customFormat="1" ht="15" spans="1:12">
      <c r="A30" s="56" t="s">
        <v>49</v>
      </c>
      <c r="B30" s="57"/>
      <c r="C30" s="57"/>
      <c r="D30" s="51"/>
      <c r="E30" s="57"/>
      <c r="F30" s="10">
        <f>SUM(F8:F29)</f>
        <v>51800</v>
      </c>
      <c r="G30" s="53">
        <f t="shared" si="1"/>
        <v>2590</v>
      </c>
      <c r="H30" s="53">
        <f t="shared" si="0"/>
        <v>54390</v>
      </c>
      <c r="I30" s="68"/>
      <c r="J30" s="68"/>
      <c r="K30" s="68"/>
      <c r="L30" s="68"/>
    </row>
  </sheetData>
  <mergeCells count="16">
    <mergeCell ref="A1:L1"/>
    <mergeCell ref="A2:L2"/>
    <mergeCell ref="E3:F3"/>
    <mergeCell ref="E4:F4"/>
    <mergeCell ref="A8:A12"/>
    <mergeCell ref="A19:A23"/>
    <mergeCell ref="B8:B12"/>
    <mergeCell ref="B19:B23"/>
    <mergeCell ref="C8:C12"/>
    <mergeCell ref="C19:C23"/>
    <mergeCell ref="D8:D12"/>
    <mergeCell ref="D19:D23"/>
    <mergeCell ref="I8:I29"/>
    <mergeCell ref="J8:J29"/>
    <mergeCell ref="K8:K29"/>
    <mergeCell ref="L8:L29"/>
  </mergeCells>
  <pageMargins left="0.7" right="0.7" top="0.75" bottom="0.75" header="0.3" footer="0.3"/>
  <pageSetup paperSize="9" scale="68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opLeftCell="A5" workbookViewId="0">
      <selection activeCell="A27" sqref="A2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50</v>
      </c>
      <c r="B2" s="6"/>
      <c r="C2" s="7"/>
    </row>
    <row r="3" s="1" customFormat="1" ht="15.75" spans="1:3">
      <c r="A3" s="5" t="s">
        <v>51</v>
      </c>
      <c r="B3" s="8" t="s">
        <v>29</v>
      </c>
      <c r="C3" s="9"/>
    </row>
    <row r="4" s="1" customFormat="1" ht="15.75" spans="1:3">
      <c r="A4" s="5" t="s">
        <v>52</v>
      </c>
      <c r="B4" s="10" t="s">
        <v>31</v>
      </c>
      <c r="C4" s="9"/>
    </row>
    <row r="5" s="1" customFormat="1" ht="108" customHeight="1" spans="1:3">
      <c r="A5" s="5" t="s">
        <v>53</v>
      </c>
      <c r="B5" s="11" t="s">
        <v>54</v>
      </c>
      <c r="C5" s="12" t="s">
        <v>55</v>
      </c>
    </row>
    <row r="6" s="1" customFormat="1" ht="14.25" spans="1:3">
      <c r="A6" s="5" t="s">
        <v>56</v>
      </c>
      <c r="B6" s="13" t="s">
        <v>57</v>
      </c>
      <c r="C6" s="14" t="s">
        <v>58</v>
      </c>
    </row>
    <row r="7" s="1" customFormat="1" ht="123" customHeight="1" spans="1:3">
      <c r="A7" s="5" t="s">
        <v>59</v>
      </c>
      <c r="B7" s="13"/>
      <c r="C7" s="14"/>
    </row>
    <row r="8" s="1" customFormat="1" ht="14.25" spans="1:3">
      <c r="A8" s="5" t="s">
        <v>60</v>
      </c>
      <c r="B8" s="15" t="s">
        <v>37</v>
      </c>
      <c r="C8" s="16" t="s">
        <v>61</v>
      </c>
    </row>
    <row r="9" s="1" customFormat="1" ht="14.25" spans="1:3">
      <c r="A9" s="5" t="s">
        <v>62</v>
      </c>
      <c r="B9" s="17" t="s">
        <v>63</v>
      </c>
      <c r="C9" s="9" t="s">
        <v>64</v>
      </c>
    </row>
    <row r="10" s="1" customFormat="1" ht="14.25" spans="1:3">
      <c r="A10" s="5" t="s">
        <v>65</v>
      </c>
      <c r="B10" s="17" t="s">
        <v>66</v>
      </c>
      <c r="C10" s="9"/>
    </row>
    <row r="11" s="1" customFormat="1" ht="14.25" spans="1:3">
      <c r="A11" s="5" t="s">
        <v>67</v>
      </c>
      <c r="B11" s="17"/>
      <c r="C11" s="18"/>
    </row>
    <row r="17" spans="1:1">
      <c r="A17" s="69" t="s">
        <v>68</v>
      </c>
    </row>
    <row r="18" spans="1:1">
      <c r="A18" s="69" t="s">
        <v>69</v>
      </c>
    </row>
    <row r="19" spans="1:1">
      <c r="A19" s="69" t="s">
        <v>70</v>
      </c>
    </row>
    <row r="20" spans="1:1">
      <c r="A20" s="69" t="s">
        <v>71</v>
      </c>
    </row>
    <row r="21" spans="1:1">
      <c r="A21" s="69" t="s">
        <v>72</v>
      </c>
    </row>
    <row r="22" spans="1:1">
      <c r="A22" s="69" t="s">
        <v>73</v>
      </c>
    </row>
    <row r="23" spans="1:1">
      <c r="A23" s="69" t="s">
        <v>74</v>
      </c>
    </row>
    <row r="24" spans="1:1">
      <c r="A24" s="69" t="s">
        <v>75</v>
      </c>
    </row>
    <row r="25" spans="1:1">
      <c r="A25" s="69" t="s">
        <v>76</v>
      </c>
    </row>
    <row r="26" spans="1:1">
      <c r="A26" s="69" t="s">
        <v>77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2025-06-01T04:52:01Z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056AFE5FA5D3434D8FAA5C0B22C52134_12</vt:lpwstr>
  </property>
</Properties>
</file>